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49" activeTab="0"/>
  </bookViews>
  <sheets>
    <sheet name="Лермонтова 15" sheetId="1" r:id="rId1"/>
  </sheets>
  <definedNames>
    <definedName name="_xlnm.Print_Area" localSheetId="0">'Лермонтова 15'!$A$1:$F$19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<sst xmlns="http://schemas.openxmlformats.org/spreadsheetml/2006/main" count="33" uniqueCount="33">
  <si>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</si>
  <si>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</si>
  <si>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</si>
  <si>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</si>
  <si>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</si>
  <si>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Примерный перечень и периодичность работ и услуг</t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</si>
  <si>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</si>
  <si>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</si>
  <si>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t>Текущий ремонт общего имущества МКД и прочие работы, выполняемые по заявкам собственников помещений:</t>
  </si>
  <si>
    <t xml:space="preserve">Услуги по управлению многоквартирным домом 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</si>
  <si>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плановая очистка теплообменника 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; 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>2 раз в год,</t>
    </r>
    <r>
      <rPr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</si>
  <si>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>Итого по содержанию общего имущества МКД:</t>
  </si>
  <si>
    <t xml:space="preserve">Перечень работ и услуг по содержанию и текущему ремонту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</si>
  <si>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</si>
  <si>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</si>
  <si>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</si>
  <si>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</si>
  <si>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</si>
  <si>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Техническое обслуживание приборов учета холодной воды (ОДПУ и ИПУ)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</si>
  <si>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</si>
  <si>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</si>
  <si>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r>
      <t>Проверка исправности, работоспособности, регулировка и техническое обслуживание запорной арматуры на системе холодного и горячего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</si>
  <si>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</si>
  <si>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Очистка клемм и соединений в групповых щитках и распределительных шкафах, наладка электрооборудования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</si>
  <si>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</si>
  <si>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</si>
  <si>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</si>
  <si>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</si>
  <si>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</si>
  <si>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r>
      <t>Сбор и вывоз вывоз ТКО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</si>
  <si>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</si>
  <si>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t>в многоквартирном доме № 15 по ул. Лермонтова на 2018 год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</si>
  <si>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документации для проведения собраний собственников помещений МКД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необходимости:</t>
    </r>
    <r>
      <rPr>
        <sz val="8"/>
        <rFont val="Times New Roman"/>
        <family val="1"/>
      </rPr>
      <t xml:space="preserve"> размещение информации по управлению МКД в государственной информационной системе ГИС - </t>
    </r>
    <r>
      <rPr>
        <b/>
        <u val="single"/>
        <sz val="8"/>
        <rFont val="Times New Roman"/>
        <family val="1"/>
      </rPr>
      <t>постоянно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</si>
</sst>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4.421875" style="1" customWidth="1"/>
    <col min="2" max="2" width="77.28125" style="1" customWidth="1"/>
    <col min="3" max="3" width="1.28515625" style="1" hidden="1" customWidth="1"/>
    <col min="4" max="5" width="23.57421875" style="1" hidden="1" customWidth="1"/>
    <col min="6" max="6" width="19.28125" style="1" customWidth="1"/>
    <col min="7" max="16384" width="9.140625" style="1" customWidth="1"/>
  </cols>
  <sheetData>
    <row r="1" spans="1:6" ht="20.25" customHeight="1">
      <c r="A1" s="23" t="s">
        <v>12</v>
      </c>
      <c r="B1" s="23"/>
      <c r="C1" s="23"/>
      <c r="D1" s="23"/>
      <c r="E1" s="23"/>
      <c r="F1" s="23"/>
    </row>
    <row r="2" spans="1:6" ht="15.75">
      <c r="A2" s="24" t="s">
        <v>31</v>
      </c>
      <c r="B2" s="24"/>
      <c r="C2" s="24"/>
      <c r="D2" s="24"/>
      <c r="E2" s="24"/>
      <c r="F2" s="24"/>
    </row>
    <row r="3" ht="12" customHeight="1"/>
    <row r="4" spans="1:6" s="15" customFormat="1" ht="50.25" customHeight="1">
      <c r="A4" s="8" t="s">
        <v>0</v>
      </c>
      <c r="B4" s="14" t="s">
        <v>13</v>
      </c>
      <c r="C4" s="8" t="s">
        <v>5</v>
      </c>
      <c r="D4" s="2" t="s">
        <v>7</v>
      </c>
      <c r="E4" s="2" t="s">
        <v>14</v>
      </c>
      <c r="F4" s="2" t="s">
        <v>15</v>
      </c>
    </row>
    <row r="5" spans="1:6" ht="53.25" customHeight="1">
      <c r="A5" s="3">
        <v>1</v>
      </c>
      <c r="B5" s="4" t="s">
        <v>4</v>
      </c>
      <c r="C5" s="18" t="s">
        <v>21</v>
      </c>
      <c r="D5" s="5">
        <v>2.72</v>
      </c>
      <c r="E5" s="16">
        <v>2791.3</v>
      </c>
      <c r="F5" s="13">
        <f>ROUND((D5*E5*12),2)</f>
        <v>91108.03</v>
      </c>
    </row>
    <row r="6" spans="1:6" ht="32.25" customHeight="1">
      <c r="A6" s="3">
        <v>2</v>
      </c>
      <c r="B6" s="4" t="s">
        <v>3</v>
      </c>
      <c r="C6" s="19" t="s">
        <v>22</v>
      </c>
      <c r="D6" s="5">
        <v>1</v>
      </c>
      <c r="E6" s="16">
        <v>2791.3</v>
      </c>
      <c r="F6" s="13">
        <f aca="true" t="shared" si="0" ref="F6:F14">ROUND((D6*E6*12),2)</f>
        <v>33495.6</v>
      </c>
    </row>
    <row r="7" spans="1:6" ht="32.25" customHeight="1">
      <c r="A7" s="3">
        <v>3</v>
      </c>
      <c r="B7" s="4" t="s">
        <v>16</v>
      </c>
      <c r="C7" s="20" t="s">
        <v>23</v>
      </c>
      <c r="D7" s="21">
        <v>1.01</v>
      </c>
      <c r="E7" s="16">
        <v>2791.3</v>
      </c>
      <c r="F7" s="13">
        <f t="shared" si="0"/>
        <v>33830.56</v>
      </c>
    </row>
    <row r="8" spans="1:6" ht="32.25" customHeight="1">
      <c r="A8" s="3">
        <v>4</v>
      </c>
      <c r="B8" s="4" t="s">
        <v>17</v>
      </c>
      <c r="C8" s="20" t="s">
        <v>24</v>
      </c>
      <c r="D8" s="21">
        <v>0.16</v>
      </c>
      <c r="E8" s="16">
        <v>2791.3</v>
      </c>
      <c r="F8" s="13">
        <f t="shared" si="0"/>
        <v>5359.3</v>
      </c>
    </row>
    <row r="9" spans="1:6" ht="32.25" customHeight="1">
      <c r="A9" s="3">
        <v>5</v>
      </c>
      <c r="B9" s="4" t="s">
        <v>18</v>
      </c>
      <c r="C9" s="20" t="s">
        <v>25</v>
      </c>
      <c r="D9" s="21">
        <v>0.17</v>
      </c>
      <c r="E9" s="16">
        <v>2791.3</v>
      </c>
      <c r="F9" s="13">
        <f t="shared" si="0"/>
        <v>5694.25</v>
      </c>
    </row>
    <row r="10" spans="1:6" ht="32.25" customHeight="1">
      <c r="A10" s="3">
        <v>6</v>
      </c>
      <c r="B10" s="4" t="s">
        <v>1</v>
      </c>
      <c r="C10" s="19" t="s">
        <v>26</v>
      </c>
      <c r="D10" s="3">
        <v>2.34</v>
      </c>
      <c r="E10" s="16">
        <v>2791.3</v>
      </c>
      <c r="F10" s="13">
        <f t="shared" si="0"/>
        <v>78379.7</v>
      </c>
    </row>
    <row r="11" spans="1:6" ht="32.25" customHeight="1">
      <c r="A11" s="3">
        <v>7</v>
      </c>
      <c r="B11" s="4" t="s">
        <v>2</v>
      </c>
      <c r="C11" s="9" t="s">
        <v>27</v>
      </c>
      <c r="D11" s="3">
        <v>0.14</v>
      </c>
      <c r="E11" s="16">
        <v>2791.3</v>
      </c>
      <c r="F11" s="13">
        <f t="shared" si="0"/>
        <v>4689.38</v>
      </c>
    </row>
    <row r="12" spans="1:6" ht="32.25" customHeight="1">
      <c r="A12" s="3">
        <v>8</v>
      </c>
      <c r="B12" s="4" t="s">
        <v>19</v>
      </c>
      <c r="C12" s="9" t="s">
        <v>28</v>
      </c>
      <c r="D12" s="22">
        <v>1.05</v>
      </c>
      <c r="E12" s="16">
        <v>2791.3</v>
      </c>
      <c r="F12" s="13">
        <f t="shared" si="0"/>
        <v>35170.38</v>
      </c>
    </row>
    <row r="13" spans="1:6" ht="32.25" customHeight="1">
      <c r="A13" s="3">
        <v>9</v>
      </c>
      <c r="B13" s="10" t="s">
        <v>20</v>
      </c>
      <c r="C13" s="12" t="s">
        <v>29</v>
      </c>
      <c r="D13" s="5">
        <v>1.31</v>
      </c>
      <c r="E13" s="16">
        <v>2791.3</v>
      </c>
      <c r="F13" s="13">
        <f t="shared" si="0"/>
        <v>43879.24</v>
      </c>
    </row>
    <row r="14" spans="1:6" ht="32.25" customHeight="1">
      <c r="A14" s="3">
        <v>10</v>
      </c>
      <c r="B14" s="10" t="s">
        <v>6</v>
      </c>
      <c r="C14" s="12" t="s">
        <v>30</v>
      </c>
      <c r="D14" s="5">
        <v>0.24</v>
      </c>
      <c r="E14" s="16">
        <v>2791.3</v>
      </c>
      <c r="F14" s="13">
        <f t="shared" si="0"/>
        <v>8038.94</v>
      </c>
    </row>
    <row r="15" spans="1:6" ht="32.25" customHeight="1">
      <c r="A15" s="3">
        <v>11</v>
      </c>
      <c r="B15" s="4" t="s">
        <v>9</v>
      </c>
      <c r="C15" s="11" t="s">
        <v>32</v>
      </c>
      <c r="D15" s="3">
        <v>3.24</v>
      </c>
      <c r="E15" s="16">
        <v>2791.3</v>
      </c>
      <c r="F15" s="13">
        <f>ROUND((D15*E15*12),2)</f>
        <v>108525.74</v>
      </c>
    </row>
    <row r="16" spans="1:6" ht="32.25" customHeight="1">
      <c r="A16" s="3"/>
      <c r="B16" s="6" t="s">
        <v>11</v>
      </c>
      <c r="C16" s="6"/>
      <c r="D16" s="7">
        <f>SUM(D5:D15)</f>
        <v>13.38</v>
      </c>
      <c r="E16" s="16">
        <v>2791.3</v>
      </c>
      <c r="F16" s="17">
        <f>SUM(F5:F15)</f>
        <v>448171.12</v>
      </c>
    </row>
    <row r="17" spans="1:6" ht="32.25" customHeight="1">
      <c r="A17" s="3">
        <v>12</v>
      </c>
      <c r="B17" s="6" t="s">
        <v>8</v>
      </c>
      <c r="C17" s="9" t="s">
        <v>10</v>
      </c>
      <c r="D17" s="7">
        <v>5.5</v>
      </c>
      <c r="E17" s="16">
        <v>2791.3</v>
      </c>
      <c r="F17" s="17">
        <f>D17*E17*12</f>
        <v>184225.80000000002</v>
      </c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2015-06-17T12:52:55Z</cp:lastPrinted>
  <dcterms:created xsi:type="dcterms:W3CDTF">1996-10-08T23:32:33Z</dcterms:created>
  <dcterms:modified xsi:type="dcterms:W3CDTF">2018-04-11T07:45:14Z</dcterms:modified>
  <cp:category/>
  <cp:version/>
  <cp:contentType/>
  <cp:contentStatus/>
</cp:coreProperties>
</file>