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701" activeTab="0"/>
  </bookViews>
  <sheets>
    <sheet name="Ленина 145" sheetId="1" r:id="rId1"/>
    <sheet name="Ленина 145а" sheetId="2" r:id="rId2"/>
    <sheet name="Ленина 318" sheetId="3" r:id="rId3"/>
    <sheet name="Ленина 318а" sheetId="4" r:id="rId4"/>
    <sheet name="Ленина 320" sheetId="5" r:id="rId5"/>
  </sheets>
  <definedNames>
    <definedName name="_xlnm.Print_Area" localSheetId="0">'Ленина 145'!$A$1:$F$17</definedName>
    <definedName name="_xlnm.Print_Area" localSheetId="1">'Ленина 145а'!$A$1:$F$17</definedName>
    <definedName name="_xlnm.Print_Area" localSheetId="2">'Ленина 318'!$A$1:$F$19</definedName>
    <definedName name="_xlnm.Print_Area" localSheetId="3">'Ленина 318а'!$A$1:$F$17</definedName>
    <definedName name="_xlnm.Print_Area" localSheetId="4">'Ленина 320'!$A$1:$F$17</definedName>
  </definedNames>
  <calcPr fullCalcOnLoad="1"/>
</workbook>
</file>

<file path=xl/sharedStrings.xml><?xml version="1.0" encoding="utf-8"?>
<sst xmlns="http://schemas.openxmlformats.org/spreadsheetml/2006/main" count="168" uniqueCount="47">
  <si>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</si>
  <si>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</si>
  <si>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</si>
  <si>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</si>
  <si>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</si>
  <si>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Примерный перечень и периодичность работ и услуг</t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</si>
  <si>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</si>
  <si>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</si>
  <si>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t>Текущий ремонт общего имущества МКД и прочие работы, выполняемые по заявкам собственников помещений:</t>
  </si>
  <si>
    <t xml:space="preserve">Услуги по управлению многоквартирным домом </t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</si>
  <si>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дератизация, дезинсекция в МОП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 xml:space="preserve">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</si>
  <si>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</si>
  <si>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многоквартирного дома - </t>
    </r>
    <r>
      <rPr>
        <b/>
        <u val="single"/>
        <sz val="8"/>
        <rFont val="Times New Roman"/>
        <family val="1"/>
      </rPr>
      <t>согласно периодичности п.1 перечня;</t>
    </r>
    <r>
      <rPr>
        <sz val="8"/>
        <rFont val="Times New Roman"/>
        <family val="1"/>
      </rPr>
      <t xml:space="preserve"> дератизация, дезинсекция в МОП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 xml:space="preserve">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</si>
  <si>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 xml:space="preserve">Перечень работ и услуг на содержание и текущий ремонт общего имущества 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</si>
  <si>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</si>
  <si>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</si>
  <si>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</si>
  <si>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Итого по содержанию общего имущества МКД:</t>
  </si>
  <si>
    <t>в многоквартирном доме № 145 по ул. Ленина на 2016 год.</t>
  </si>
  <si>
    <t>в многоквартирном доме № 145а по ул. Ленина на 2016 год.</t>
  </si>
  <si>
    <t>в многоквартирном доме № 318 по ул. Ленина на 2016 год.</t>
  </si>
  <si>
    <t>в многоквартирном доме № 318а по ул. Ленина на 2016 год.</t>
  </si>
  <si>
    <t>в многоквартирном доме № 320 по ул. Ленина на 2016 год.</t>
  </si>
  <si>
    <t xml:space="preserve">Проверка исправности, работоспособности, регулировка и техническое обслуживание запорной арматуры на системе холодного водоснабжения - 2 раза в год. Контроль состояния герметичности участков трубопроводов и соединительных элементов на системе холодного водоснабжения - 2 раза в год. Контроль состояния и восстановление исправности элементов внутренней канализации, канализационных вытяжек - 2 раза в год.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- 2 раза в год. Удаление воздуха из системы отопления - по мере необходимости. Промывка централизованных систем теплоснабжения для удаления накипно-коррозионных отложений - 1 раз в год.  Устранение незначительных неисправностей в инженерных системах - по мере необходимости. </t>
  </si>
  <si>
    <t>Аварийно-диспетчерское обслуживание централизованной диспетчерской службой - круглосуточно. Ликвидация аварийных ситуаций  на внутридомовых системах канализации, холодного  водоснабжения, централизованного отопления и электроснабжения по заявкам, поданным  в диспетчерскую службу, - круглосуточно</t>
  </si>
  <si>
    <t>Техническое обслуживание и содержание системы электроснабжения в местах общего пользования многоквартирных домов</t>
  </si>
  <si>
    <t>Проведение технических осмотров  электротехнических сетей, устройств, электрооборудования, силовых и осветительных установок - 1 раз в квартал. Проверка и обеспечение работоспособности устройств защитного отключения - 2 раза в год. 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по мере необходимости</t>
  </si>
  <si>
    <t>Техническое обслуживание приборов учета электроэнергии (ОДПУ и ИПУ)</t>
  </si>
  <si>
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- 1 раз в год. Составление актов при обнаружении незаконного пользования электроэнергией - при обнаружении. Проверка сроков госповерки счетчиков - 1 раз в год.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ежемесячно.</t>
  </si>
  <si>
    <t>Подметание и уборка придомовой территории в летний период - 1 раз в 2 суток. Уборка мусора с газонов - 1 раз в неделю. Скашивание травы с газонов - по мере необходимости.  Сдвигание свежевыпавшего снега и подметание территории в дни снегопада - 1 раз в сутки. Очистка вручную участков территории от снега и наледи  после механизированной уборки - по мере необходимости. Посыпка территории песчано-соляной смесью - 1 раз в сутки  во время гололеда. Вывоз мусора, смета с придомовой территории - по мере необходимости.</t>
  </si>
  <si>
    <t>Сдвигание  свежевыпавшего снега во дворах жилых домов механизированным способом в дни обильного снегопада - по мере необходимости</t>
  </si>
  <si>
    <t xml:space="preserve">Утилизация твердых коммунальных отходов </t>
  </si>
  <si>
    <t>Утилизация ТКО специализированной организацией (полигон ТКО) - по мере вывоза ТКО</t>
  </si>
  <si>
    <t>Сбор и вывоз твердых коммунальных отходов  (с контейнерами или ящиками под ТБО)</t>
  </si>
  <si>
    <t>Вывоз ТКО с контейнерной площадки транспортом специализированной организации в место утилизации ТКО -  не реже 2-х раз в неделю Уборка контейнерных площадок - 1 раз в сутки. кроме выходных. Вывоз крупногабаритного мусора - по мере необходимости. (Объем ТКО определяется из расчета 1,24 куб.м. на 1 человека в год)</t>
  </si>
  <si>
    <t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постоянно. 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по мере необходимости.</t>
  </si>
  <si>
    <t xml:space="preserve">Техническое и аварийное обслуживание внутридомовых газовых сетей </t>
  </si>
  <si>
    <t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- 1 раз в 3 года.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круглосуточно.</t>
  </si>
  <si>
    <t>Разработка планов работ по МКД на предстоящий год и контроль за их выполнением - ежегодно; подготовка и проведение собраний собственников помещений МКД - 1 раз в год; проведение тех.осмотров МКД - плановых - 1 раз в год, частичных - по мере необходимости; договорная работа с ресурсоснабжающими организациями и подрядчиками, контроль за исполненнием условий договоров - постоянно; ведение работы паспортного стола - постоянно; прием заявлений от собственников помещений МКД и принятие мер по их запросу - постоянно; взыскание дебеторской задолженности за жилищно-коммунальные услуги и представительство в суде - постоянно; организация работы по начислению, сбору и перечислению поставщикам услуг платы за жилищно-коммунальные услуги - постоянно; организация бухгалтерского и финансового учета - постоянно; ведение технической документации МКД - постоянно; организация комиссий по обследованию помещений собствеников и составление актов обследования - по мере необходимости</t>
  </si>
  <si>
    <t>Техническое обслуживание приборов учета холодной воды (ОДПУ и ИПУ)</t>
  </si>
  <si>
    <t xml:space="preserve">Проверка исправности, работоспособности и тех.обслуживание общедомового прибора учета воды - 2 раза в год. Чистка (промывка) общедомового прибора учета, устранение протечек - по мере необходимости. Снятие и запись показаний общедомовых приборов  учета воды - ежемесячно. 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не реже 1 раза в год. Составление актов при обнаружении незаконного пользования водой  - при обнаружении.  </t>
  </si>
  <si>
    <t>Подметание и уборка придомовой территории в летний период - 1 раз в 2 суток. Уборка мусора с газонов - 1 раз в неделю. Сдвигание свежевыпавшего снега и подметание территории в дни снегопада - 1 раз в сутки. Очистка вручную участков территории от снега и наледи  после механизированной уборки - по мере необходимости. Посыпка территории песчано-соляной смесью - 1 раз в сутки  во время гололеда. Вывоз мусора, смета с придомовой территории - по мере необходимости.</t>
  </si>
  <si>
    <t>Утилизация твердых коммунальных отходов</t>
  </si>
  <si>
    <t>Сбор и вывоз твердых коммунальных отходов  (без мусоропроводов и контейнеров (ящиков под ТКО))</t>
  </si>
  <si>
    <t>Сбор и вывоз вывоз ТКО по графику согласно договору со специализированной организацией - не реже 2-х раз в неделю. Вывоз крупногабаритного мусора - по мере необходимости.  (Объем ТКО определяется из расчета 1,24 куб.м. на 1 человека в год)</t>
  </si>
  <si>
    <t xml:space="preserve">Проведение  периодических обходов и осмотров внутридомовых инженерных систем и оборудования - 2 раза в год. Прочистка труб внутридомовой системы канализации - по мере необходимости. Ревизия запорной арматуры - 2 раза в год.  Регулировка, наладка и испытание систем отопления- 2 раза в год. Поверка  исправности тепловой изоляции трубопроводов  - 2 раза в год.   Устранение незначительных неисправностей в инженерных системах, выявление причин  отсутствия давления холодной воды - по мере необходимости. 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не реже 1 раза в год. Составление актов при обнаружении незаконного пользования водой  - при обнаружении.  </t>
  </si>
  <si>
    <t>оплата работ по отдельным сметам и калькуляциям по статье "Текущий ремонт"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</si>
</sst>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4" customWidth="1"/>
    <col min="2" max="2" width="79.8515625" style="4" customWidth="1"/>
    <col min="3" max="3" width="68.421875" style="4" hidden="1" customWidth="1"/>
    <col min="4" max="5" width="20.8515625" style="4" hidden="1" customWidth="1"/>
    <col min="6" max="6" width="21.00390625" style="4" customWidth="1"/>
    <col min="7" max="16384" width="9.140625" style="4" customWidth="1"/>
  </cols>
  <sheetData>
    <row r="1" spans="1:6" ht="17.25" customHeight="1">
      <c r="A1" s="30" t="s">
        <v>13</v>
      </c>
      <c r="B1" s="30"/>
      <c r="C1" s="30"/>
      <c r="D1" s="30"/>
      <c r="E1" s="30"/>
      <c r="F1" s="30"/>
    </row>
    <row r="2" spans="1:6" ht="17.25" customHeight="1">
      <c r="A2" s="30" t="s">
        <v>18</v>
      </c>
      <c r="B2" s="30"/>
      <c r="C2" s="30"/>
      <c r="D2" s="30"/>
      <c r="E2" s="30"/>
      <c r="F2" s="30"/>
    </row>
    <row r="3" ht="15" customHeight="1"/>
    <row r="4" spans="1:6" s="28" customFormat="1" ht="48.75" customHeight="1">
      <c r="A4" s="5" t="s">
        <v>0</v>
      </c>
      <c r="B4" s="26" t="s">
        <v>14</v>
      </c>
      <c r="C4" s="5" t="s">
        <v>5</v>
      </c>
      <c r="D4" s="18" t="s">
        <v>7</v>
      </c>
      <c r="E4" s="18" t="s">
        <v>15</v>
      </c>
      <c r="F4" s="18" t="s">
        <v>16</v>
      </c>
    </row>
    <row r="5" spans="1:6" ht="52.5" customHeight="1">
      <c r="A5" s="6">
        <v>1</v>
      </c>
      <c r="B5" s="3" t="s">
        <v>4</v>
      </c>
      <c r="C5" s="19" t="s">
        <v>23</v>
      </c>
      <c r="D5" s="10">
        <v>1.95</v>
      </c>
      <c r="E5" s="29">
        <v>519.6</v>
      </c>
      <c r="F5" s="10">
        <f>D5*E5*12</f>
        <v>12158.64</v>
      </c>
    </row>
    <row r="6" spans="1:6" ht="35.25" customHeight="1">
      <c r="A6" s="6">
        <v>2</v>
      </c>
      <c r="B6" s="3" t="s">
        <v>3</v>
      </c>
      <c r="C6" s="19" t="s">
        <v>24</v>
      </c>
      <c r="D6" s="10">
        <v>0.89</v>
      </c>
      <c r="E6" s="29">
        <v>519.6</v>
      </c>
      <c r="F6" s="10">
        <f>D6*E6*12</f>
        <v>5549.328</v>
      </c>
    </row>
    <row r="7" spans="1:6" ht="45.75" customHeight="1">
      <c r="A7" s="6">
        <v>3</v>
      </c>
      <c r="B7" s="3" t="s">
        <v>25</v>
      </c>
      <c r="C7" s="24" t="s">
        <v>26</v>
      </c>
      <c r="D7" s="14">
        <v>0.88</v>
      </c>
      <c r="E7" s="29">
        <v>519.6</v>
      </c>
      <c r="F7" s="10">
        <f>D7*E7*12</f>
        <v>5486.976000000001</v>
      </c>
    </row>
    <row r="8" spans="1:6" ht="26.25" customHeight="1">
      <c r="A8" s="6">
        <v>4</v>
      </c>
      <c r="B8" s="1" t="s">
        <v>27</v>
      </c>
      <c r="C8" s="19" t="s">
        <v>28</v>
      </c>
      <c r="D8" s="14">
        <v>0.14</v>
      </c>
      <c r="E8" s="29">
        <v>519.6</v>
      </c>
      <c r="F8" s="10">
        <f>D8*E8*12</f>
        <v>872.9280000000001</v>
      </c>
    </row>
    <row r="9" spans="1:6" ht="26.25" customHeight="1">
      <c r="A9" s="6">
        <v>5</v>
      </c>
      <c r="B9" s="1" t="s">
        <v>1</v>
      </c>
      <c r="C9" s="19" t="s">
        <v>29</v>
      </c>
      <c r="D9" s="6">
        <v>1.81</v>
      </c>
      <c r="E9" s="29">
        <v>519.6</v>
      </c>
      <c r="F9" s="10">
        <f>D9*E9*12</f>
        <v>11285.712000000001</v>
      </c>
    </row>
    <row r="10" spans="1:6" ht="26.25" customHeight="1">
      <c r="A10" s="6">
        <v>6</v>
      </c>
      <c r="B10" s="3" t="s">
        <v>2</v>
      </c>
      <c r="C10" s="19" t="s">
        <v>30</v>
      </c>
      <c r="D10" s="13">
        <v>0.14</v>
      </c>
      <c r="E10" s="29">
        <v>519.6</v>
      </c>
      <c r="F10" s="10">
        <f>D10*E10*12</f>
        <v>872.9280000000001</v>
      </c>
    </row>
    <row r="11" spans="1:6" ht="26.25" customHeight="1">
      <c r="A11" s="6">
        <v>7</v>
      </c>
      <c r="B11" s="3" t="s">
        <v>31</v>
      </c>
      <c r="C11" s="23" t="s">
        <v>32</v>
      </c>
      <c r="D11" s="6">
        <v>0.49</v>
      </c>
      <c r="E11" s="29">
        <v>519.6</v>
      </c>
      <c r="F11" s="10">
        <f>D11*E11*12</f>
        <v>3055.248</v>
      </c>
    </row>
    <row r="12" spans="1:6" ht="40.5" customHeight="1">
      <c r="A12" s="6">
        <v>8</v>
      </c>
      <c r="B12" s="1" t="s">
        <v>33</v>
      </c>
      <c r="C12" s="19" t="s">
        <v>34</v>
      </c>
      <c r="D12" s="10">
        <v>1.5</v>
      </c>
      <c r="E12" s="29">
        <v>519.6</v>
      </c>
      <c r="F12" s="10">
        <f>D12*E12*12</f>
        <v>9352.800000000001</v>
      </c>
    </row>
    <row r="13" spans="1:6" ht="26.25" customHeight="1">
      <c r="A13" s="6">
        <v>9</v>
      </c>
      <c r="B13" s="1" t="s">
        <v>6</v>
      </c>
      <c r="C13" s="22" t="s">
        <v>35</v>
      </c>
      <c r="D13" s="10">
        <v>0.21</v>
      </c>
      <c r="E13" s="29">
        <v>519.6</v>
      </c>
      <c r="F13" s="10">
        <f>D13*E13*12</f>
        <v>1309.392</v>
      </c>
    </row>
    <row r="14" spans="1:6" ht="26.25" customHeight="1">
      <c r="A14" s="6">
        <v>10</v>
      </c>
      <c r="B14" s="1" t="s">
        <v>36</v>
      </c>
      <c r="C14" s="22" t="s">
        <v>37</v>
      </c>
      <c r="D14" s="10">
        <v>0.35</v>
      </c>
      <c r="E14" s="29">
        <v>519.6</v>
      </c>
      <c r="F14" s="10">
        <f>D14*E14*12</f>
        <v>2182.3199999999997</v>
      </c>
    </row>
    <row r="15" spans="1:6" ht="26.25" customHeight="1">
      <c r="A15" s="6">
        <v>11</v>
      </c>
      <c r="B15" s="1" t="s">
        <v>9</v>
      </c>
      <c r="C15" s="22" t="s">
        <v>38</v>
      </c>
      <c r="D15" s="6">
        <v>2.58</v>
      </c>
      <c r="E15" s="29">
        <v>519.6</v>
      </c>
      <c r="F15" s="10">
        <f>D15*E15*12</f>
        <v>16086.815999999999</v>
      </c>
    </row>
    <row r="16" spans="1:6" ht="27" customHeight="1">
      <c r="A16" s="6"/>
      <c r="B16" s="2" t="s">
        <v>17</v>
      </c>
      <c r="C16" s="2"/>
      <c r="D16" s="7">
        <f>SUM(D5:D15)</f>
        <v>10.94</v>
      </c>
      <c r="E16" s="29">
        <v>519.6</v>
      </c>
      <c r="F16" s="7">
        <f>SUM(F5:F15)</f>
        <v>68213.088</v>
      </c>
    </row>
    <row r="17" spans="1:6" ht="37.5" customHeight="1">
      <c r="A17" s="6">
        <v>12</v>
      </c>
      <c r="B17" s="16" t="s">
        <v>8</v>
      </c>
      <c r="C17" s="19" t="s">
        <v>11</v>
      </c>
      <c r="D17" s="7">
        <v>5</v>
      </c>
      <c r="E17" s="29">
        <v>519.6</v>
      </c>
      <c r="F17" s="7">
        <f>D17*E17*12</f>
        <v>31176</v>
      </c>
    </row>
    <row r="19" spans="1:6" ht="15">
      <c r="A19" s="12"/>
      <c r="B19" s="12"/>
      <c r="C19" s="12"/>
      <c r="D19" s="12"/>
      <c r="E19" s="12"/>
      <c r="F19" s="12"/>
    </row>
    <row r="20" spans="1:6" ht="15">
      <c r="A20" s="12"/>
      <c r="B20" s="12"/>
      <c r="C20" s="12"/>
      <c r="D20" s="12"/>
      <c r="E20" s="12"/>
      <c r="F20" s="12"/>
    </row>
    <row r="21" spans="1:6" ht="15">
      <c r="A21" s="12"/>
      <c r="B21" s="12"/>
      <c r="C21" s="12"/>
      <c r="D21" s="12"/>
      <c r="E21" s="12"/>
      <c r="F21" s="12"/>
    </row>
    <row r="22" spans="1:6" ht="15">
      <c r="A22" s="12"/>
      <c r="B22" s="12"/>
      <c r="C22" s="12"/>
      <c r="D22" s="12"/>
      <c r="E22" s="12"/>
      <c r="F22" s="12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.00390625" style="4" customWidth="1"/>
    <col min="2" max="2" width="79.57421875" style="4" customWidth="1"/>
    <col min="3" max="3" width="68.421875" style="4" hidden="1" customWidth="1"/>
    <col min="4" max="5" width="21.57421875" style="4" hidden="1" customWidth="1"/>
    <col min="6" max="6" width="20.421875" style="4" customWidth="1"/>
    <col min="7" max="16384" width="9.140625" style="4" customWidth="1"/>
  </cols>
  <sheetData>
    <row r="1" spans="1:6" s="20" customFormat="1" ht="18" customHeight="1">
      <c r="A1" s="30" t="s">
        <v>13</v>
      </c>
      <c r="B1" s="30"/>
      <c r="C1" s="30"/>
      <c r="D1" s="30"/>
      <c r="E1" s="30"/>
      <c r="F1" s="30"/>
    </row>
    <row r="2" spans="1:6" s="20" customFormat="1" ht="18" customHeight="1">
      <c r="A2" s="30" t="s">
        <v>19</v>
      </c>
      <c r="B2" s="30"/>
      <c r="C2" s="30"/>
      <c r="D2" s="30"/>
      <c r="E2" s="30"/>
      <c r="F2" s="30"/>
    </row>
    <row r="4" spans="1:6" s="28" customFormat="1" ht="52.5" customHeight="1">
      <c r="A4" s="5" t="s">
        <v>0</v>
      </c>
      <c r="B4" s="26" t="s">
        <v>14</v>
      </c>
      <c r="C4" s="5" t="s">
        <v>5</v>
      </c>
      <c r="D4" s="18" t="s">
        <v>7</v>
      </c>
      <c r="E4" s="18" t="s">
        <v>15</v>
      </c>
      <c r="F4" s="18" t="s">
        <v>16</v>
      </c>
    </row>
    <row r="5" spans="1:6" ht="47.25" customHeight="1">
      <c r="A5" s="6">
        <v>1</v>
      </c>
      <c r="B5" s="3" t="s">
        <v>4</v>
      </c>
      <c r="C5" s="19" t="s">
        <v>23</v>
      </c>
      <c r="D5" s="10">
        <v>1.95</v>
      </c>
      <c r="E5" s="29">
        <v>438.4</v>
      </c>
      <c r="F5" s="10">
        <f>D5*E5*12</f>
        <v>10258.559999999998</v>
      </c>
    </row>
    <row r="6" spans="1:6" ht="38.25" customHeight="1">
      <c r="A6" s="6">
        <v>2</v>
      </c>
      <c r="B6" s="3" t="s">
        <v>3</v>
      </c>
      <c r="C6" s="19" t="s">
        <v>24</v>
      </c>
      <c r="D6" s="10">
        <v>0.89</v>
      </c>
      <c r="E6" s="29">
        <v>438.4</v>
      </c>
      <c r="F6" s="10">
        <f>D6*E6*12</f>
        <v>4682.112</v>
      </c>
    </row>
    <row r="7" spans="1:6" ht="36.75" customHeight="1">
      <c r="A7" s="6">
        <v>3</v>
      </c>
      <c r="B7" s="3" t="s">
        <v>25</v>
      </c>
      <c r="C7" s="24" t="s">
        <v>26</v>
      </c>
      <c r="D7" s="14">
        <v>0.88</v>
      </c>
      <c r="E7" s="29">
        <v>438.4</v>
      </c>
      <c r="F7" s="10">
        <f>D7*E7*12</f>
        <v>4629.504</v>
      </c>
    </row>
    <row r="8" spans="1:6" ht="27" customHeight="1">
      <c r="A8" s="6">
        <v>4</v>
      </c>
      <c r="B8" s="1" t="s">
        <v>27</v>
      </c>
      <c r="C8" s="19" t="s">
        <v>28</v>
      </c>
      <c r="D8" s="14">
        <v>0.14</v>
      </c>
      <c r="E8" s="29">
        <v>438.4</v>
      </c>
      <c r="F8" s="10">
        <f>D8*E8*12</f>
        <v>736.5120000000001</v>
      </c>
    </row>
    <row r="9" spans="1:6" ht="27" customHeight="1">
      <c r="A9" s="6">
        <v>5</v>
      </c>
      <c r="B9" s="1" t="s">
        <v>1</v>
      </c>
      <c r="C9" s="19" t="s">
        <v>29</v>
      </c>
      <c r="D9" s="6">
        <v>1.81</v>
      </c>
      <c r="E9" s="29">
        <v>438.4</v>
      </c>
      <c r="F9" s="10">
        <f>D9*E9*12</f>
        <v>9522.048</v>
      </c>
    </row>
    <row r="10" spans="1:6" ht="27" customHeight="1">
      <c r="A10" s="6">
        <v>6</v>
      </c>
      <c r="B10" s="3" t="s">
        <v>2</v>
      </c>
      <c r="C10" s="19" t="s">
        <v>30</v>
      </c>
      <c r="D10" s="13">
        <v>0.14</v>
      </c>
      <c r="E10" s="29">
        <v>438.4</v>
      </c>
      <c r="F10" s="10">
        <f>D10*E10*12</f>
        <v>736.5120000000001</v>
      </c>
    </row>
    <row r="11" spans="1:6" ht="27" customHeight="1">
      <c r="A11" s="6">
        <v>7</v>
      </c>
      <c r="B11" s="3" t="s">
        <v>31</v>
      </c>
      <c r="C11" s="23" t="s">
        <v>32</v>
      </c>
      <c r="D11" s="6">
        <v>0.49</v>
      </c>
      <c r="E11" s="29">
        <v>438.4</v>
      </c>
      <c r="F11" s="10">
        <f>D11*E11*12</f>
        <v>2577.7919999999995</v>
      </c>
    </row>
    <row r="12" spans="1:6" ht="29.25" customHeight="1">
      <c r="A12" s="6">
        <v>8</v>
      </c>
      <c r="B12" s="1" t="s">
        <v>33</v>
      </c>
      <c r="C12" s="19" t="s">
        <v>34</v>
      </c>
      <c r="D12" s="10">
        <v>1.5</v>
      </c>
      <c r="E12" s="29">
        <v>438.4</v>
      </c>
      <c r="F12" s="10">
        <f>D12*E12*12</f>
        <v>7891.199999999999</v>
      </c>
    </row>
    <row r="13" spans="1:6" ht="29.25" customHeight="1">
      <c r="A13" s="6">
        <v>9</v>
      </c>
      <c r="B13" s="1" t="s">
        <v>6</v>
      </c>
      <c r="C13" s="22" t="s">
        <v>35</v>
      </c>
      <c r="D13" s="10">
        <v>0.21</v>
      </c>
      <c r="E13" s="29">
        <v>438.4</v>
      </c>
      <c r="F13" s="10">
        <f>D13*E13*12</f>
        <v>1104.768</v>
      </c>
    </row>
    <row r="14" spans="1:6" ht="29.25" customHeight="1">
      <c r="A14" s="6">
        <v>10</v>
      </c>
      <c r="B14" s="1" t="s">
        <v>36</v>
      </c>
      <c r="C14" s="22" t="s">
        <v>37</v>
      </c>
      <c r="D14" s="10">
        <v>0.35</v>
      </c>
      <c r="E14" s="29">
        <v>438.4</v>
      </c>
      <c r="F14" s="10">
        <f>D14*E14*12</f>
        <v>1841.2799999999997</v>
      </c>
    </row>
    <row r="15" spans="1:6" ht="28.5" customHeight="1">
      <c r="A15" s="6">
        <v>11</v>
      </c>
      <c r="B15" s="1" t="s">
        <v>9</v>
      </c>
      <c r="C15" s="22" t="s">
        <v>38</v>
      </c>
      <c r="D15" s="6">
        <v>2.58</v>
      </c>
      <c r="E15" s="29">
        <v>438.4</v>
      </c>
      <c r="F15" s="10">
        <f>D15*E15*12</f>
        <v>13572.863999999998</v>
      </c>
    </row>
    <row r="16" spans="1:6" ht="29.25" customHeight="1">
      <c r="A16" s="6"/>
      <c r="B16" s="2" t="s">
        <v>17</v>
      </c>
      <c r="C16" s="2"/>
      <c r="D16" s="7">
        <f>SUM(D5:D15)</f>
        <v>10.94</v>
      </c>
      <c r="E16" s="29">
        <v>438.4</v>
      </c>
      <c r="F16" s="7">
        <f>SUM(F5:F15)</f>
        <v>57553.15199999999</v>
      </c>
    </row>
    <row r="17" spans="1:6" ht="37.5" customHeight="1">
      <c r="A17" s="6">
        <v>12</v>
      </c>
      <c r="B17" s="16" t="s">
        <v>8</v>
      </c>
      <c r="C17" s="19" t="s">
        <v>11</v>
      </c>
      <c r="D17" s="7">
        <v>8</v>
      </c>
      <c r="E17" s="29">
        <v>438.4</v>
      </c>
      <c r="F17" s="7">
        <f>D17*E17*12</f>
        <v>42086.399999999994</v>
      </c>
    </row>
    <row r="20" spans="1:6" ht="15">
      <c r="A20" s="12"/>
      <c r="B20" s="12"/>
      <c r="C20" s="12"/>
      <c r="D20" s="12"/>
      <c r="E20" s="12"/>
      <c r="F20" s="12"/>
    </row>
    <row r="21" spans="1:6" ht="15">
      <c r="A21" s="12"/>
      <c r="B21" s="12"/>
      <c r="C21" s="12"/>
      <c r="D21" s="12"/>
      <c r="E21" s="12"/>
      <c r="F21" s="12"/>
    </row>
    <row r="22" spans="1:6" ht="15">
      <c r="A22" s="12"/>
      <c r="B22" s="12"/>
      <c r="C22" s="12"/>
      <c r="D22" s="12"/>
      <c r="E22" s="12"/>
      <c r="F22" s="12"/>
    </row>
    <row r="23" spans="1:6" ht="15">
      <c r="A23" s="12"/>
      <c r="B23" s="12"/>
      <c r="C23" s="12"/>
      <c r="D23" s="12"/>
      <c r="E23" s="12"/>
      <c r="F23" s="12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.00390625" style="4" customWidth="1"/>
    <col min="2" max="2" width="80.421875" style="4" customWidth="1"/>
    <col min="3" max="3" width="69.421875" style="4" hidden="1" customWidth="1"/>
    <col min="4" max="5" width="22.140625" style="4" hidden="1" customWidth="1"/>
    <col min="6" max="6" width="20.8515625" style="4" customWidth="1"/>
    <col min="7" max="16384" width="9.140625" style="4" customWidth="1"/>
  </cols>
  <sheetData>
    <row r="1" spans="1:6" s="20" customFormat="1" ht="15.75" customHeight="1">
      <c r="A1" s="30" t="s">
        <v>13</v>
      </c>
      <c r="B1" s="30"/>
      <c r="C1" s="30"/>
      <c r="D1" s="30"/>
      <c r="E1" s="30"/>
      <c r="F1" s="30"/>
    </row>
    <row r="2" spans="1:6" s="20" customFormat="1" ht="15.75" customHeight="1">
      <c r="A2" s="30" t="s">
        <v>20</v>
      </c>
      <c r="B2" s="30"/>
      <c r="C2" s="30"/>
      <c r="D2" s="30"/>
      <c r="E2" s="30"/>
      <c r="F2" s="30"/>
    </row>
    <row r="3" ht="18.75" customHeight="1"/>
    <row r="4" spans="1:6" s="28" customFormat="1" ht="51" customHeight="1">
      <c r="A4" s="5" t="s">
        <v>0</v>
      </c>
      <c r="B4" s="26" t="s">
        <v>14</v>
      </c>
      <c r="C4" s="5" t="s">
        <v>5</v>
      </c>
      <c r="D4" s="18" t="s">
        <v>7</v>
      </c>
      <c r="E4" s="18" t="s">
        <v>15</v>
      </c>
      <c r="F4" s="18" t="s">
        <v>16</v>
      </c>
    </row>
    <row r="5" spans="1:6" ht="50.25" customHeight="1">
      <c r="A5" s="6">
        <v>1</v>
      </c>
      <c r="B5" s="3" t="s">
        <v>4</v>
      </c>
      <c r="C5" s="19" t="s">
        <v>23</v>
      </c>
      <c r="D5" s="10">
        <v>1.95</v>
      </c>
      <c r="E5" s="29">
        <v>822.3</v>
      </c>
      <c r="F5" s="10">
        <f>D5*E5*12</f>
        <v>19241.82</v>
      </c>
    </row>
    <row r="6" spans="1:6" ht="36" customHeight="1">
      <c r="A6" s="6">
        <v>2</v>
      </c>
      <c r="B6" s="3" t="s">
        <v>3</v>
      </c>
      <c r="C6" s="19" t="s">
        <v>24</v>
      </c>
      <c r="D6" s="10">
        <v>0.89</v>
      </c>
      <c r="E6" s="29">
        <v>822.3</v>
      </c>
      <c r="F6" s="10">
        <f>D6*E6*12</f>
        <v>8782.164</v>
      </c>
    </row>
    <row r="7" spans="1:6" ht="47.25" customHeight="1">
      <c r="A7" s="6">
        <v>3</v>
      </c>
      <c r="B7" s="3" t="s">
        <v>25</v>
      </c>
      <c r="C7" s="24" t="s">
        <v>26</v>
      </c>
      <c r="D7" s="14">
        <v>0.88</v>
      </c>
      <c r="E7" s="29">
        <v>822.3</v>
      </c>
      <c r="F7" s="10">
        <f>D7*E7*12</f>
        <v>8683.488</v>
      </c>
    </row>
    <row r="8" spans="1:6" ht="24.75" customHeight="1">
      <c r="A8" s="6">
        <v>4</v>
      </c>
      <c r="B8" s="1" t="s">
        <v>27</v>
      </c>
      <c r="C8" s="19" t="s">
        <v>28</v>
      </c>
      <c r="D8" s="14">
        <v>0.14</v>
      </c>
      <c r="E8" s="29">
        <v>822.3</v>
      </c>
      <c r="F8" s="10">
        <f>D8*E8*12</f>
        <v>1381.464</v>
      </c>
    </row>
    <row r="9" spans="1:6" ht="24.75" customHeight="1">
      <c r="A9" s="6">
        <v>5</v>
      </c>
      <c r="B9" s="11" t="s">
        <v>39</v>
      </c>
      <c r="C9" s="19" t="s">
        <v>40</v>
      </c>
      <c r="D9" s="10">
        <v>0.15</v>
      </c>
      <c r="E9" s="29">
        <v>822.3</v>
      </c>
      <c r="F9" s="10">
        <f>D9*E9*12</f>
        <v>1480.1399999999999</v>
      </c>
    </row>
    <row r="10" spans="1:6" ht="24.75" customHeight="1">
      <c r="A10" s="6">
        <v>6</v>
      </c>
      <c r="B10" s="3" t="s">
        <v>1</v>
      </c>
      <c r="C10" s="19" t="s">
        <v>41</v>
      </c>
      <c r="D10" s="13">
        <v>1.81</v>
      </c>
      <c r="E10" s="29">
        <v>822.3</v>
      </c>
      <c r="F10" s="10">
        <f>D10*E10*12</f>
        <v>17860.356</v>
      </c>
    </row>
    <row r="11" spans="1:6" ht="30" customHeight="1">
      <c r="A11" s="6">
        <v>7</v>
      </c>
      <c r="B11" s="1" t="s">
        <v>2</v>
      </c>
      <c r="C11" s="23" t="s">
        <v>30</v>
      </c>
      <c r="D11" s="13">
        <v>0.14</v>
      </c>
      <c r="E11" s="29">
        <v>822.3</v>
      </c>
      <c r="F11" s="10">
        <f>D11*E11*12</f>
        <v>1381.464</v>
      </c>
    </row>
    <row r="12" spans="1:6" ht="32.25" customHeight="1">
      <c r="A12" s="6">
        <v>8</v>
      </c>
      <c r="B12" s="1" t="s">
        <v>42</v>
      </c>
      <c r="C12" s="19" t="s">
        <v>32</v>
      </c>
      <c r="D12" s="6">
        <v>0.49</v>
      </c>
      <c r="E12" s="29">
        <v>822.3</v>
      </c>
      <c r="F12" s="10">
        <f>D12*E12*12</f>
        <v>4835.124</v>
      </c>
    </row>
    <row r="13" spans="1:6" ht="30.75" customHeight="1">
      <c r="A13" s="6">
        <v>9</v>
      </c>
      <c r="B13" s="1" t="s">
        <v>43</v>
      </c>
      <c r="C13" s="22" t="s">
        <v>44</v>
      </c>
      <c r="D13" s="10">
        <v>1.16</v>
      </c>
      <c r="E13" s="29">
        <v>822.3</v>
      </c>
      <c r="F13" s="10">
        <f>D13*E13*12</f>
        <v>11446.416</v>
      </c>
    </row>
    <row r="14" spans="1:6" ht="35.25" customHeight="1">
      <c r="A14" s="6">
        <v>10</v>
      </c>
      <c r="B14" s="1" t="s">
        <v>6</v>
      </c>
      <c r="C14" s="22" t="s">
        <v>35</v>
      </c>
      <c r="D14" s="10">
        <v>0.21</v>
      </c>
      <c r="E14" s="29">
        <v>822.3</v>
      </c>
      <c r="F14" s="10">
        <f>D14*E14*12</f>
        <v>2072.196</v>
      </c>
    </row>
    <row r="15" spans="1:6" ht="27" customHeight="1">
      <c r="A15" s="6">
        <v>11</v>
      </c>
      <c r="B15" s="1" t="s">
        <v>36</v>
      </c>
      <c r="C15" s="22" t="s">
        <v>37</v>
      </c>
      <c r="D15" s="10">
        <v>0.35</v>
      </c>
      <c r="E15" s="29">
        <v>822.3</v>
      </c>
      <c r="F15" s="10">
        <f>D15*E15*12</f>
        <v>3453.6599999999994</v>
      </c>
    </row>
    <row r="16" spans="1:6" ht="27" customHeight="1">
      <c r="A16" s="6">
        <v>12</v>
      </c>
      <c r="B16" s="1" t="s">
        <v>9</v>
      </c>
      <c r="C16" s="22" t="s">
        <v>38</v>
      </c>
      <c r="D16" s="6">
        <v>2.58</v>
      </c>
      <c r="E16" s="29">
        <v>822.3</v>
      </c>
      <c r="F16" s="10">
        <f>D16*E16*12</f>
        <v>25458.408000000003</v>
      </c>
    </row>
    <row r="17" spans="1:6" ht="27" customHeight="1">
      <c r="A17" s="6"/>
      <c r="B17" s="2" t="s">
        <v>17</v>
      </c>
      <c r="C17" s="2"/>
      <c r="D17" s="7">
        <f>SUM(D5:D16)</f>
        <v>10.75</v>
      </c>
      <c r="E17" s="2"/>
      <c r="F17" s="7">
        <f>SUM(F5:F16)</f>
        <v>106076.70000000001</v>
      </c>
    </row>
    <row r="18" spans="1:6" ht="33" customHeight="1">
      <c r="A18" s="6">
        <v>13</v>
      </c>
      <c r="B18" s="16" t="s">
        <v>8</v>
      </c>
      <c r="C18" s="19" t="s">
        <v>10</v>
      </c>
      <c r="D18" s="7">
        <v>5.5</v>
      </c>
      <c r="E18" s="29">
        <v>822.3</v>
      </c>
      <c r="F18" s="7">
        <f>D18*E18*12</f>
        <v>54271.799999999996</v>
      </c>
    </row>
    <row r="19" spans="1:6" ht="15">
      <c r="A19" s="25"/>
      <c r="B19" s="12"/>
      <c r="C19" s="8"/>
      <c r="D19" s="8"/>
      <c r="E19" s="8"/>
      <c r="F19" s="9"/>
    </row>
    <row r="22" spans="1:6" ht="15">
      <c r="A22" s="12"/>
      <c r="B22" s="12"/>
      <c r="C22" s="12"/>
      <c r="D22" s="12"/>
      <c r="E22" s="12"/>
      <c r="F22" s="12"/>
    </row>
    <row r="23" spans="1:6" ht="15">
      <c r="A23" s="12"/>
      <c r="B23" s="12"/>
      <c r="C23" s="12"/>
      <c r="D23" s="12"/>
      <c r="E23" s="12"/>
      <c r="F23" s="12"/>
    </row>
    <row r="24" spans="1:6" ht="15">
      <c r="A24" s="12"/>
      <c r="B24" s="12"/>
      <c r="C24" s="12"/>
      <c r="D24" s="12"/>
      <c r="E24" s="12"/>
      <c r="F24" s="12"/>
    </row>
    <row r="25" spans="1:6" ht="15">
      <c r="A25" s="12"/>
      <c r="B25" s="12"/>
      <c r="C25" s="12"/>
      <c r="D25" s="12"/>
      <c r="E25" s="12"/>
      <c r="F25" s="12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00390625" style="4" customWidth="1"/>
    <col min="2" max="2" width="80.140625" style="4" customWidth="1"/>
    <col min="3" max="3" width="68.57421875" style="4" hidden="1" customWidth="1"/>
    <col min="4" max="4" width="19.7109375" style="4" hidden="1" customWidth="1"/>
    <col min="5" max="5" width="18.7109375" style="4" hidden="1" customWidth="1"/>
    <col min="6" max="6" width="21.140625" style="4" customWidth="1"/>
    <col min="7" max="16384" width="9.140625" style="4" customWidth="1"/>
  </cols>
  <sheetData>
    <row r="1" spans="1:6" s="20" customFormat="1" ht="16.5" customHeight="1">
      <c r="A1" s="30" t="s">
        <v>13</v>
      </c>
      <c r="B1" s="30"/>
      <c r="C1" s="30"/>
      <c r="D1" s="30"/>
      <c r="E1" s="30"/>
      <c r="F1" s="30"/>
    </row>
    <row r="2" spans="1:6" s="20" customFormat="1" ht="16.5" customHeight="1">
      <c r="A2" s="30" t="s">
        <v>21</v>
      </c>
      <c r="B2" s="30"/>
      <c r="C2" s="30"/>
      <c r="D2" s="30"/>
      <c r="E2" s="30"/>
      <c r="F2" s="30"/>
    </row>
    <row r="3" ht="15" customHeight="1"/>
    <row r="4" spans="1:6" s="28" customFormat="1" ht="51" customHeight="1">
      <c r="A4" s="5" t="s">
        <v>0</v>
      </c>
      <c r="B4" s="26" t="s">
        <v>14</v>
      </c>
      <c r="C4" s="5" t="s">
        <v>5</v>
      </c>
      <c r="D4" s="18" t="s">
        <v>7</v>
      </c>
      <c r="E4" s="18" t="s">
        <v>15</v>
      </c>
      <c r="F4" s="18" t="s">
        <v>16</v>
      </c>
    </row>
    <row r="5" spans="1:6" ht="49.5" customHeight="1">
      <c r="A5" s="6">
        <v>1</v>
      </c>
      <c r="B5" s="3" t="s">
        <v>4</v>
      </c>
      <c r="C5" s="19" t="s">
        <v>45</v>
      </c>
      <c r="D5" s="27" t="s">
        <v>46</v>
      </c>
      <c r="E5" s="29">
        <v>842.7</v>
      </c>
      <c r="F5" s="10">
        <v>0</v>
      </c>
    </row>
    <row r="6" spans="1:6" ht="38.25" customHeight="1">
      <c r="A6" s="6">
        <v>2</v>
      </c>
      <c r="B6" s="3" t="s">
        <v>3</v>
      </c>
      <c r="C6" s="19" t="s">
        <v>24</v>
      </c>
      <c r="D6" s="10">
        <v>0.89</v>
      </c>
      <c r="E6" s="29">
        <v>842.7</v>
      </c>
      <c r="F6" s="10">
        <f>D6*E6*12</f>
        <v>9000.036</v>
      </c>
    </row>
    <row r="7" spans="1:6" ht="39" customHeight="1">
      <c r="A7" s="6">
        <v>3</v>
      </c>
      <c r="B7" s="3" t="s">
        <v>25</v>
      </c>
      <c r="C7" s="24" t="s">
        <v>26</v>
      </c>
      <c r="D7" s="14">
        <v>0.88</v>
      </c>
      <c r="E7" s="29">
        <v>842.7</v>
      </c>
      <c r="F7" s="10">
        <f>D7*E7*12</f>
        <v>8898.912</v>
      </c>
    </row>
    <row r="8" spans="1:6" ht="24.75" customHeight="1">
      <c r="A8" s="6">
        <v>4</v>
      </c>
      <c r="B8" s="1" t="s">
        <v>27</v>
      </c>
      <c r="C8" s="19" t="s">
        <v>28</v>
      </c>
      <c r="D8" s="14">
        <v>0.14</v>
      </c>
      <c r="E8" s="29">
        <v>842.7</v>
      </c>
      <c r="F8" s="10">
        <f>D8*E8*12</f>
        <v>1415.7360000000003</v>
      </c>
    </row>
    <row r="9" spans="1:6" ht="24.75" customHeight="1">
      <c r="A9" s="6">
        <v>5</v>
      </c>
      <c r="B9" s="11" t="s">
        <v>1</v>
      </c>
      <c r="C9" s="19" t="s">
        <v>29</v>
      </c>
      <c r="D9" s="10">
        <v>0</v>
      </c>
      <c r="E9" s="29">
        <v>842.7</v>
      </c>
      <c r="F9" s="10">
        <f>D9*E9*12</f>
        <v>0</v>
      </c>
    </row>
    <row r="10" spans="1:6" ht="24.75" customHeight="1">
      <c r="A10" s="6">
        <v>6</v>
      </c>
      <c r="B10" s="3" t="s">
        <v>2</v>
      </c>
      <c r="C10" s="19" t="s">
        <v>30</v>
      </c>
      <c r="D10" s="13">
        <v>0.14</v>
      </c>
      <c r="E10" s="29">
        <v>842.7</v>
      </c>
      <c r="F10" s="10">
        <f>D10*E10*12</f>
        <v>1415.7360000000003</v>
      </c>
    </row>
    <row r="11" spans="1:6" ht="33.75" customHeight="1">
      <c r="A11" s="6">
        <v>7</v>
      </c>
      <c r="B11" s="1" t="s">
        <v>42</v>
      </c>
      <c r="C11" s="23" t="s">
        <v>32</v>
      </c>
      <c r="D11" s="13">
        <v>0.49</v>
      </c>
      <c r="E11" s="29">
        <v>842.7</v>
      </c>
      <c r="F11" s="10">
        <f>D11*E11*12</f>
        <v>4955.076</v>
      </c>
    </row>
    <row r="12" spans="1:6" ht="34.5" customHeight="1">
      <c r="A12" s="6">
        <v>8</v>
      </c>
      <c r="B12" s="1" t="s">
        <v>43</v>
      </c>
      <c r="C12" s="19" t="s">
        <v>44</v>
      </c>
      <c r="D12" s="10">
        <v>1.16</v>
      </c>
      <c r="E12" s="29">
        <v>842.7</v>
      </c>
      <c r="F12" s="10">
        <f>D12*E12*12</f>
        <v>11730.384</v>
      </c>
    </row>
    <row r="13" spans="1:6" ht="27" customHeight="1">
      <c r="A13" s="6">
        <v>9</v>
      </c>
      <c r="B13" s="1" t="s">
        <v>6</v>
      </c>
      <c r="C13" s="22" t="s">
        <v>35</v>
      </c>
      <c r="D13" s="10">
        <v>0.21</v>
      </c>
      <c r="E13" s="29">
        <v>842.7</v>
      </c>
      <c r="F13" s="10">
        <f>D13*E13*12</f>
        <v>2123.6040000000003</v>
      </c>
    </row>
    <row r="14" spans="1:6" ht="27" customHeight="1">
      <c r="A14" s="6">
        <v>10</v>
      </c>
      <c r="B14" s="1" t="s">
        <v>36</v>
      </c>
      <c r="C14" s="22" t="s">
        <v>37</v>
      </c>
      <c r="D14" s="10">
        <v>0.35</v>
      </c>
      <c r="E14" s="29">
        <v>842.7</v>
      </c>
      <c r="F14" s="10">
        <f>D14*E14*12</f>
        <v>3539.34</v>
      </c>
    </row>
    <row r="15" spans="1:6" ht="27" customHeight="1">
      <c r="A15" s="6">
        <v>11</v>
      </c>
      <c r="B15" s="1" t="s">
        <v>9</v>
      </c>
      <c r="C15" s="22" t="s">
        <v>38</v>
      </c>
      <c r="D15" s="6">
        <v>2.58</v>
      </c>
      <c r="E15" s="29">
        <v>842.7</v>
      </c>
      <c r="F15" s="10">
        <f>D15*E15*12</f>
        <v>26089.992000000002</v>
      </c>
    </row>
    <row r="16" spans="1:6" ht="29.25" customHeight="1">
      <c r="A16" s="6"/>
      <c r="B16" s="2" t="s">
        <v>17</v>
      </c>
      <c r="C16" s="2"/>
      <c r="D16" s="7">
        <f>SUM(D6:D15)</f>
        <v>6.84</v>
      </c>
      <c r="E16" s="29">
        <v>842.7</v>
      </c>
      <c r="F16" s="7">
        <f>SUM(F5:F15)</f>
        <v>69168.816</v>
      </c>
    </row>
    <row r="17" spans="1:6" ht="36" customHeight="1">
      <c r="A17" s="6">
        <v>12</v>
      </c>
      <c r="B17" s="16" t="s">
        <v>8</v>
      </c>
      <c r="C17" s="19" t="s">
        <v>12</v>
      </c>
      <c r="D17" s="7">
        <v>5</v>
      </c>
      <c r="E17" s="29">
        <v>842.7</v>
      </c>
      <c r="F17" s="7">
        <f>D17*E17*12</f>
        <v>50562</v>
      </c>
    </row>
    <row r="20" spans="1:6" ht="15">
      <c r="A20" s="12"/>
      <c r="B20" s="12"/>
      <c r="C20" s="12"/>
      <c r="D20" s="12"/>
      <c r="E20" s="12"/>
      <c r="F20" s="12"/>
    </row>
    <row r="21" spans="1:6" ht="15">
      <c r="A21" s="12"/>
      <c r="B21" s="12"/>
      <c r="C21" s="12"/>
      <c r="D21" s="12"/>
      <c r="E21" s="12"/>
      <c r="F21" s="12"/>
    </row>
    <row r="22" spans="1:6" ht="15">
      <c r="A22" s="12"/>
      <c r="B22" s="12"/>
      <c r="C22" s="12"/>
      <c r="D22" s="12"/>
      <c r="E22" s="12"/>
      <c r="F22" s="12"/>
    </row>
    <row r="23" spans="1:6" ht="15">
      <c r="A23" s="12"/>
      <c r="B23" s="12"/>
      <c r="C23" s="12"/>
      <c r="D23" s="12"/>
      <c r="E23" s="12"/>
      <c r="F23" s="12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A8" sqref="A8:IV12"/>
    </sheetView>
  </sheetViews>
  <sheetFormatPr defaultColWidth="9.140625" defaultRowHeight="12.75"/>
  <cols>
    <col min="1" max="1" width="4.57421875" style="12" customWidth="1"/>
    <col min="2" max="2" width="82.57421875" style="12" customWidth="1"/>
    <col min="3" max="3" width="75.00390625" style="12" hidden="1" customWidth="1"/>
    <col min="4" max="5" width="22.28125" style="12" hidden="1" customWidth="1"/>
    <col min="6" max="6" width="20.421875" style="12" customWidth="1"/>
    <col min="7" max="16384" width="9.140625" style="12" customWidth="1"/>
  </cols>
  <sheetData>
    <row r="1" spans="1:6" s="21" customFormat="1" ht="18.75" customHeight="1">
      <c r="A1" s="30" t="s">
        <v>13</v>
      </c>
      <c r="B1" s="30"/>
      <c r="C1" s="30"/>
      <c r="D1" s="30"/>
      <c r="E1" s="30"/>
      <c r="F1" s="30"/>
    </row>
    <row r="2" spans="1:6" s="21" customFormat="1" ht="17.25" customHeight="1">
      <c r="A2" s="31" t="s">
        <v>22</v>
      </c>
      <c r="B2" s="31"/>
      <c r="C2" s="31"/>
      <c r="D2" s="31"/>
      <c r="E2" s="31"/>
      <c r="F2" s="31"/>
    </row>
    <row r="3" ht="17.25" customHeight="1"/>
    <row r="4" spans="1:6" s="28" customFormat="1" ht="49.5" customHeight="1">
      <c r="A4" s="5" t="s">
        <v>0</v>
      </c>
      <c r="B4" s="26" t="s">
        <v>14</v>
      </c>
      <c r="C4" s="5" t="s">
        <v>5</v>
      </c>
      <c r="D4" s="18" t="s">
        <v>7</v>
      </c>
      <c r="E4" s="18" t="s">
        <v>15</v>
      </c>
      <c r="F4" s="18" t="s">
        <v>16</v>
      </c>
    </row>
    <row r="5" spans="1:6" ht="50.25" customHeight="1">
      <c r="A5" s="6">
        <v>1</v>
      </c>
      <c r="B5" s="3" t="s">
        <v>4</v>
      </c>
      <c r="C5" s="19" t="s">
        <v>23</v>
      </c>
      <c r="D5" s="10">
        <v>1.95</v>
      </c>
      <c r="E5" s="29">
        <v>856.3</v>
      </c>
      <c r="F5" s="10">
        <f>D5*E5*12</f>
        <v>20037.42</v>
      </c>
    </row>
    <row r="6" spans="1:6" ht="36.75" customHeight="1">
      <c r="A6" s="6">
        <v>2</v>
      </c>
      <c r="B6" s="3" t="s">
        <v>3</v>
      </c>
      <c r="C6" s="19" t="s">
        <v>24</v>
      </c>
      <c r="D6" s="10">
        <v>0.89</v>
      </c>
      <c r="E6" s="29">
        <v>856.3</v>
      </c>
      <c r="F6" s="10">
        <f aca="true" t="shared" si="0" ref="F6:F15">D6*E6*12</f>
        <v>9145.284</v>
      </c>
    </row>
    <row r="7" spans="1:6" ht="41.25" customHeight="1">
      <c r="A7" s="6">
        <v>3</v>
      </c>
      <c r="B7" s="3" t="s">
        <v>25</v>
      </c>
      <c r="C7" s="24" t="s">
        <v>26</v>
      </c>
      <c r="D7" s="14">
        <v>0.88</v>
      </c>
      <c r="E7" s="29">
        <v>856.3</v>
      </c>
      <c r="F7" s="10">
        <f t="shared" si="0"/>
        <v>9042.528</v>
      </c>
    </row>
    <row r="8" spans="1:6" s="15" customFormat="1" ht="30" customHeight="1">
      <c r="A8" s="6">
        <v>4</v>
      </c>
      <c r="B8" s="1" t="s">
        <v>27</v>
      </c>
      <c r="C8" s="19" t="s">
        <v>28</v>
      </c>
      <c r="D8" s="14">
        <v>0.14</v>
      </c>
      <c r="E8" s="29">
        <v>856.3</v>
      </c>
      <c r="F8" s="10">
        <f t="shared" si="0"/>
        <v>1438.584</v>
      </c>
    </row>
    <row r="9" spans="1:6" s="15" customFormat="1" ht="30" customHeight="1">
      <c r="A9" s="6">
        <v>5</v>
      </c>
      <c r="B9" s="11" t="s">
        <v>39</v>
      </c>
      <c r="C9" s="19" t="s">
        <v>40</v>
      </c>
      <c r="D9" s="10">
        <v>0.15</v>
      </c>
      <c r="E9" s="29">
        <v>856.3</v>
      </c>
      <c r="F9" s="10">
        <f t="shared" si="0"/>
        <v>1541.34</v>
      </c>
    </row>
    <row r="10" spans="1:6" ht="30" customHeight="1">
      <c r="A10" s="6">
        <v>6</v>
      </c>
      <c r="B10" s="3" t="s">
        <v>1</v>
      </c>
      <c r="C10" s="19" t="s">
        <v>29</v>
      </c>
      <c r="D10" s="13">
        <v>1.81</v>
      </c>
      <c r="E10" s="29">
        <v>856.3</v>
      </c>
      <c r="F10" s="10">
        <f t="shared" si="0"/>
        <v>18598.836</v>
      </c>
    </row>
    <row r="11" spans="1:6" ht="30" customHeight="1">
      <c r="A11" s="6">
        <v>7</v>
      </c>
      <c r="B11" s="1" t="s">
        <v>2</v>
      </c>
      <c r="C11" s="23" t="s">
        <v>30</v>
      </c>
      <c r="D11" s="13">
        <v>0.14</v>
      </c>
      <c r="E11" s="29">
        <v>856.3</v>
      </c>
      <c r="F11" s="10">
        <f t="shared" si="0"/>
        <v>1438.584</v>
      </c>
    </row>
    <row r="12" spans="1:6" ht="30" customHeight="1">
      <c r="A12" s="6">
        <v>8</v>
      </c>
      <c r="B12" s="1" t="s">
        <v>42</v>
      </c>
      <c r="C12" s="19" t="s">
        <v>32</v>
      </c>
      <c r="D12" s="6">
        <v>0.49</v>
      </c>
      <c r="E12" s="29">
        <v>856.3</v>
      </c>
      <c r="F12" s="10">
        <f t="shared" si="0"/>
        <v>5035.044</v>
      </c>
    </row>
    <row r="13" spans="1:6" ht="32.25" customHeight="1">
      <c r="A13" s="6">
        <v>9</v>
      </c>
      <c r="B13" s="1" t="s">
        <v>43</v>
      </c>
      <c r="C13" s="22" t="s">
        <v>44</v>
      </c>
      <c r="D13" s="10">
        <v>1.16</v>
      </c>
      <c r="E13" s="29">
        <v>856.3</v>
      </c>
      <c r="F13" s="10">
        <f t="shared" si="0"/>
        <v>11919.695999999998</v>
      </c>
    </row>
    <row r="14" spans="1:6" ht="32.25" customHeight="1">
      <c r="A14" s="6">
        <v>10</v>
      </c>
      <c r="B14" s="1" t="s">
        <v>6</v>
      </c>
      <c r="C14" s="22" t="s">
        <v>35</v>
      </c>
      <c r="D14" s="10">
        <v>0.21</v>
      </c>
      <c r="E14" s="29">
        <v>856.3</v>
      </c>
      <c r="F14" s="10">
        <f t="shared" si="0"/>
        <v>2157.8759999999997</v>
      </c>
    </row>
    <row r="15" spans="1:6" ht="27.75" customHeight="1">
      <c r="A15" s="6">
        <v>11</v>
      </c>
      <c r="B15" s="1" t="s">
        <v>9</v>
      </c>
      <c r="C15" s="22" t="s">
        <v>38</v>
      </c>
      <c r="D15" s="6">
        <v>2.58</v>
      </c>
      <c r="E15" s="29">
        <v>856.3</v>
      </c>
      <c r="F15" s="10">
        <f t="shared" si="0"/>
        <v>26511.048</v>
      </c>
    </row>
    <row r="16" spans="1:6" ht="26.25" customHeight="1">
      <c r="A16" s="13"/>
      <c r="B16" s="2" t="s">
        <v>17</v>
      </c>
      <c r="C16" s="16"/>
      <c r="D16" s="17">
        <f>SUM(D5:D15)</f>
        <v>10.4</v>
      </c>
      <c r="E16" s="29">
        <v>856.3</v>
      </c>
      <c r="F16" s="17">
        <f>SUM(F5:F15)</f>
        <v>106866.23999999999</v>
      </c>
    </row>
    <row r="17" spans="1:6" ht="36" customHeight="1">
      <c r="A17" s="13">
        <v>12</v>
      </c>
      <c r="B17" s="16" t="s">
        <v>8</v>
      </c>
      <c r="C17" s="19" t="s">
        <v>10</v>
      </c>
      <c r="D17" s="17">
        <v>6</v>
      </c>
      <c r="E17" s="29">
        <v>856.3</v>
      </c>
      <c r="F17" s="7">
        <f>D17*E17*12</f>
        <v>61653.59999999999</v>
      </c>
    </row>
    <row r="18" spans="1:6" ht="15">
      <c r="A18" s="4"/>
      <c r="B18" s="4"/>
      <c r="C18" s="4"/>
      <c r="D18" s="4"/>
      <c r="E18" s="4"/>
      <c r="F18" s="4"/>
    </row>
    <row r="19" spans="1:6" ht="15">
      <c r="A19" s="4"/>
      <c r="B19" s="4"/>
      <c r="C19" s="4"/>
      <c r="D19" s="4"/>
      <c r="E19" s="4"/>
      <c r="F19" s="4"/>
    </row>
  </sheetData>
  <sheetProtection/>
  <mergeCells count="2">
    <mergeCell ref="A1:F1"/>
    <mergeCell ref="A2:F2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2015-07-14T12:48:21Z</cp:lastPrinted>
  <dcterms:created xsi:type="dcterms:W3CDTF">1996-10-08T23:32:33Z</dcterms:created>
  <dcterms:modified xsi:type="dcterms:W3CDTF">2016-02-12T11:46:28Z</dcterms:modified>
  <cp:category/>
  <cp:version/>
  <cp:contentType/>
  <cp:contentStatus/>
</cp:coreProperties>
</file>