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6" activeTab="0"/>
  </bookViews>
  <sheets>
    <sheet name="Пароходная110" sheetId="1" r:id="rId1"/>
    <sheet name="Пароходная112" sheetId="2" r:id="rId2"/>
  </sheets>
  <definedNames>
    <definedName name="_xlnm.Print_Area" localSheetId="0">'Пароходная110'!$A$1:$C$83</definedName>
    <definedName name="_xlnm.Print_Area" localSheetId="1">'Пароходная112'!$A$1:$C$44</definedName>
  </definedNames>
  <calcPr fullCalcOnLoad="1"/>
</workbook>
</file>

<file path=xl/sharedStrings.xml><?xml version="1.0" encoding="utf-8"?>
<sst xmlns="http://schemas.openxmlformats.org/spreadsheetml/2006/main" count="129" uniqueCount="85">
  <si>
    <t>№ п/п</t>
  </si>
  <si>
    <t>Уборка придомовой территории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</si>
  <si>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</si>
  <si>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</si>
  <si>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</si>
  <si>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</si>
  <si>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>Аварийное обслуживание внутридомовых инженерных систем и оборудования  в МОП  многоквартирных домов круглосуточно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</si>
  <si>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</si>
  <si>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</si>
  <si>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</si>
  <si>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</si>
  <si>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</si>
  <si>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</si>
  <si>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</si>
  <si>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3.4.</t>
  </si>
  <si>
    <t>3.5.</t>
  </si>
  <si>
    <t>3.6.</t>
  </si>
  <si>
    <t xml:space="preserve">Услуги по управлению многоквартирным домом </t>
  </si>
  <si>
    <t>Техническое обслуживание и содержание строительных конструкций и отдельных элементов многоквартирных домов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</si>
  <si>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</si>
  <si>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</si>
  <si>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</si>
  <si>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</si>
  <si>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Отчет о фактическом выполнении</t>
  </si>
  <si>
    <t>________________</t>
  </si>
  <si>
    <t>Директор ООО "Уютный Квартал                      ______________________</t>
  </si>
  <si>
    <t>И.Р.Давлетшин</t>
  </si>
  <si>
    <t>Сумма за 2016 год, руб.коп.</t>
  </si>
  <si>
    <t>Остаток начислений по статье "Текущий ремонт и прочие работы по заявкам собственников помещений МКД" на 01.01.2017 г.</t>
  </si>
  <si>
    <t>Техническое обслуживание и содержание системы электроснабжения в местах общего пользования многоквартирных домов</t>
  </si>
  <si>
    <t>Техническое обслуживание приборов учета электроэнергии</t>
  </si>
  <si>
    <t>Техническое обслуживание приборов учета холодной воды</t>
  </si>
  <si>
    <t>Техническое обслуживание приборов учета тепловой энергии</t>
  </si>
  <si>
    <t>Механизированная уборка дворовой территории в зимний период</t>
  </si>
  <si>
    <t xml:space="preserve">Утилизация твердых коммунальных отходов </t>
  </si>
  <si>
    <t>Сбор и вывоз твердых коммунальных отходов  (с контейнерами или ящиками под ТКО)</t>
  </si>
  <si>
    <t>Техническое обслуживание приборов учета электроэнергии (ОДПУ и ИПУ)</t>
  </si>
  <si>
    <t>Техническое обслуживание приборов учета холодной воды (ОДПУ и ИПУ)</t>
  </si>
  <si>
    <t>Окраска малых архитектурных форм на придомовой территории (стоимость материалов)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</si>
  <si>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</si>
  <si>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</si>
  <si>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</si>
  <si>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</si>
  <si>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</si>
  <si>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</si>
  <si>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</si>
  <si>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</si>
  <si>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в многоквартирном доме № 110 по ул. Пароходная на 2017 год.</t>
  </si>
  <si>
    <t xml:space="preserve">в многоквартирном доме № 110 по ул.Пароходная на 2017 год </t>
  </si>
  <si>
    <t>в многоквартирном доме № 112 по ул. Пароходная на 2017 год.</t>
  </si>
  <si>
    <t xml:space="preserve">в многоквартирном доме № 112 по ул.Пароходная на 2017 год </t>
  </si>
  <si>
    <t>Сумма за 2017 год, руб.коп.</t>
  </si>
  <si>
    <t>Итого расходы по содержанию общего имущества за 2017 год</t>
  </si>
  <si>
    <t>Итого начислено платы за 2017 год</t>
  </si>
  <si>
    <t>Начислено платы по статье "Текущий ремонт и прочие работы по заявкам собственников помещений МКД" за 2017 г.</t>
  </si>
  <si>
    <t>Выполнено работ, услуг за 2017 год, в т.ч. :</t>
  </si>
  <si>
    <t>Остаток начислений по статье "Текущий ремонт и прочие работы по заявкам собственников помещений МКД" на 01.01.2018 г.</t>
  </si>
  <si>
    <t>Обслуживание и ведение спец.счетов на формирование фонда для капитального ремонта общего имущества МКД</t>
  </si>
  <si>
    <t>Периодическая проверка вентиляционной системы (ВДПО)</t>
  </si>
  <si>
    <t>Уборка снега с крыши (ООО "Высота")</t>
  </si>
  <si>
    <t>Внутренняя отделка окон ПВХ (ИП Мещерякова И.Ю.)</t>
  </si>
  <si>
    <t>Замена труб отопления в подвале; замена запорной арматуры на системе отопления (затворы - 2 шт.) в подвале</t>
  </si>
  <si>
    <t>Замена стояка отопления и подводки к радиаторам в кв.6,10</t>
  </si>
  <si>
    <t>Песок в песочницу - 1 т. (стоимость материалов)</t>
  </si>
  <si>
    <t>Устройство ограждения лестничных маршей в пп.1,2,3,4 (без стоимости материалов)</t>
  </si>
  <si>
    <t>Поверка общедомового прибора учета тепловой энергии (ООО "ВТК Сервис")</t>
  </si>
  <si>
    <t>Доставка песка на придомовую территорию (МП "Благоустройство")</t>
  </si>
  <si>
    <t>Дезинсекция в МОП (ООО "ЧеК")</t>
  </si>
  <si>
    <t>Замена стояка отопления в кв.56,60,64</t>
  </si>
  <si>
    <t>Установка светильников фото-аккустических датчик - 4 шт.</t>
  </si>
  <si>
    <t>Окраска входной двери в подъезд (стоимость материалов)</t>
  </si>
  <si>
    <t>Замена отсекающих кранов в кв.15,35,45; замена канализационного стояка в кв.35</t>
  </si>
  <si>
    <t>Ремонт температурного шва (ИП Альмухаметова А.Ф.)</t>
  </si>
  <si>
    <t>Вывоз мусора из подвала (МП "Благоустройство")</t>
  </si>
  <si>
    <t>Ремонт приямков (3 шт.)</t>
  </si>
  <si>
    <t>Замена отсекающего крана в кв.29, петля-стрела 3 шт. на крышки приямков</t>
  </si>
  <si>
    <t>Уборка снега с крыши (ООО "Высота") - 3 раза</t>
  </si>
  <si>
    <t>3.15.</t>
  </si>
  <si>
    <t>3.16.</t>
  </si>
  <si>
    <t>3.17.</t>
  </si>
  <si>
    <t>3.18.</t>
  </si>
  <si>
    <t>3.19.</t>
  </si>
  <si>
    <t>Установка запорной арматуры (затвор Д.50мм - 2 шт.) на системе отопления на вводе в дом</t>
  </si>
  <si>
    <t>Разработка проектной документации на установку общедомового прибора учета ХВС (ООО "Проект-Сервис")</t>
  </si>
  <si>
    <t>Установка общедомового прибора учета ХВС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</si>
</sst>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0_ ;\-#,##0.00\ 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93" fontId="5" fillId="0" borderId="10" xfId="0" applyNumberFormat="1" applyFont="1" applyFill="1" applyBorder="1" applyAlignment="1">
      <alignment horizontal="center" vertical="center"/>
    </xf>
    <xf numFmtId="193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view="pageBreakPreview" zoomScaleSheetLayoutView="100" zoomScalePageLayoutView="0" workbookViewId="0" topLeftCell="A1">
      <selection activeCell="B52" sqref="B52"/>
    </sheetView>
  </sheetViews>
  <sheetFormatPr defaultColWidth="9.140625" defaultRowHeight="12.75"/>
  <cols>
    <col min="1" max="1" width="4.28125" style="14" customWidth="1"/>
    <col min="2" max="2" width="83.140625" style="14" customWidth="1"/>
    <col min="3" max="3" width="17.57421875" style="14" customWidth="1"/>
    <col min="4" max="16384" width="9.140625" style="14" customWidth="1"/>
  </cols>
  <sheetData>
    <row r="1" spans="1:3" ht="18" customHeight="1">
      <c r="A1" s="32" t="s">
        <v>23</v>
      </c>
      <c r="B1" s="32"/>
      <c r="C1" s="32"/>
    </row>
    <row r="2" spans="1:3" ht="18" customHeight="1">
      <c r="A2" s="31" t="s">
        <v>4</v>
      </c>
      <c r="B2" s="31"/>
      <c r="C2" s="31"/>
    </row>
    <row r="3" spans="1:3" ht="18" customHeight="1">
      <c r="A3" s="31" t="s">
        <v>47</v>
      </c>
      <c r="B3" s="31"/>
      <c r="C3" s="31"/>
    </row>
    <row r="4" ht="18" customHeight="1"/>
    <row r="5" spans="1:3" ht="38.25" customHeight="1">
      <c r="A5" s="3" t="s">
        <v>0</v>
      </c>
      <c r="B5" s="4" t="s">
        <v>2</v>
      </c>
      <c r="C5" s="3" t="s">
        <v>27</v>
      </c>
    </row>
    <row r="6" spans="1:3" ht="46.5" customHeight="1">
      <c r="A6" s="5">
        <v>1</v>
      </c>
      <c r="B6" s="17" t="s">
        <v>5</v>
      </c>
      <c r="C6" s="7">
        <v>82905.98</v>
      </c>
    </row>
    <row r="7" spans="1:3" ht="27.75" customHeight="1">
      <c r="A7" s="5">
        <v>2</v>
      </c>
      <c r="B7" s="17" t="s">
        <v>6</v>
      </c>
      <c r="C7" s="7">
        <v>38048.64</v>
      </c>
    </row>
    <row r="8" spans="1:3" ht="27.75" customHeight="1">
      <c r="A8" s="5">
        <v>3</v>
      </c>
      <c r="B8" s="17" t="s">
        <v>29</v>
      </c>
      <c r="C8" s="7">
        <v>38449.15</v>
      </c>
    </row>
    <row r="9" spans="1:3" ht="27.75" customHeight="1">
      <c r="A9" s="5">
        <v>4</v>
      </c>
      <c r="B9" s="17" t="s">
        <v>30</v>
      </c>
      <c r="C9" s="7">
        <v>6007.68</v>
      </c>
    </row>
    <row r="10" spans="1:3" ht="27.75" customHeight="1">
      <c r="A10" s="5">
        <v>5</v>
      </c>
      <c r="B10" s="17" t="s">
        <v>31</v>
      </c>
      <c r="C10" s="7">
        <v>6408.19</v>
      </c>
    </row>
    <row r="11" spans="1:3" ht="27.75" customHeight="1">
      <c r="A11" s="5">
        <v>6</v>
      </c>
      <c r="B11" s="17" t="s">
        <v>32</v>
      </c>
      <c r="C11" s="7">
        <v>4405.63</v>
      </c>
    </row>
    <row r="12" spans="1:3" ht="27.75" customHeight="1">
      <c r="A12" s="5">
        <v>7</v>
      </c>
      <c r="B12" s="1" t="s">
        <v>1</v>
      </c>
      <c r="C12" s="7">
        <v>79301.38</v>
      </c>
    </row>
    <row r="13" spans="1:3" ht="27.75" customHeight="1">
      <c r="A13" s="5">
        <v>8</v>
      </c>
      <c r="B13" s="1" t="s">
        <v>33</v>
      </c>
      <c r="C13" s="7">
        <v>5607.17</v>
      </c>
    </row>
    <row r="14" spans="1:3" ht="27.75" customHeight="1">
      <c r="A14" s="5">
        <v>9</v>
      </c>
      <c r="B14" s="17" t="s">
        <v>34</v>
      </c>
      <c r="C14" s="7">
        <v>19625.09</v>
      </c>
    </row>
    <row r="15" spans="1:3" ht="27.75" customHeight="1">
      <c r="A15" s="5">
        <v>10</v>
      </c>
      <c r="B15" s="17" t="s">
        <v>35</v>
      </c>
      <c r="C15" s="7">
        <v>64081.92</v>
      </c>
    </row>
    <row r="16" spans="1:3" ht="27.75" customHeight="1">
      <c r="A16" s="5">
        <v>11</v>
      </c>
      <c r="B16" s="1" t="s">
        <v>18</v>
      </c>
      <c r="C16" s="7">
        <v>9211.78</v>
      </c>
    </row>
    <row r="17" spans="1:3" ht="27.75" customHeight="1">
      <c r="A17" s="5">
        <v>12</v>
      </c>
      <c r="B17" s="1" t="s">
        <v>57</v>
      </c>
      <c r="C17" s="7">
        <v>19224.58</v>
      </c>
    </row>
    <row r="18" spans="1:3" ht="27.75" customHeight="1">
      <c r="A18" s="5">
        <v>13</v>
      </c>
      <c r="B18" s="1" t="s">
        <v>17</v>
      </c>
      <c r="C18" s="7">
        <v>118151.04</v>
      </c>
    </row>
    <row r="19" spans="1:3" ht="27.75" customHeight="1">
      <c r="A19" s="5"/>
      <c r="B19" s="2" t="s">
        <v>52</v>
      </c>
      <c r="C19" s="6">
        <f>SUM(C6:C18)</f>
        <v>491428.23000000004</v>
      </c>
    </row>
    <row r="20" spans="1:3" ht="27.75" customHeight="1">
      <c r="A20" s="11"/>
      <c r="B20" s="12" t="s">
        <v>53</v>
      </c>
      <c r="C20" s="13">
        <v>491428.23</v>
      </c>
    </row>
    <row r="21" spans="1:3" ht="27.75" customHeight="1">
      <c r="A21" s="5"/>
      <c r="B21" s="2" t="s">
        <v>3</v>
      </c>
      <c r="C21" s="6">
        <f>C20-C19</f>
        <v>0</v>
      </c>
    </row>
    <row r="22" spans="1:3" ht="15" customHeight="1">
      <c r="A22" s="9"/>
      <c r="B22" s="10"/>
      <c r="C22" s="8"/>
    </row>
    <row r="23" spans="1:3" ht="15" customHeight="1">
      <c r="A23" s="9"/>
      <c r="B23" s="10"/>
      <c r="C23" s="8"/>
    </row>
    <row r="24" spans="1:3" ht="15" customHeight="1">
      <c r="A24" s="9"/>
      <c r="B24" s="10"/>
      <c r="C24" s="8"/>
    </row>
    <row r="25" spans="1:3" ht="15" customHeight="1">
      <c r="A25" s="9"/>
      <c r="B25" s="10"/>
      <c r="C25" s="8"/>
    </row>
    <row r="26" spans="1:3" ht="15" customHeight="1">
      <c r="A26" s="9"/>
      <c r="B26" s="10"/>
      <c r="C26" s="8"/>
    </row>
    <row r="27" spans="1:3" ht="15" customHeight="1">
      <c r="A27" s="9"/>
      <c r="B27" s="10"/>
      <c r="C27" s="8"/>
    </row>
    <row r="28" spans="1:3" ht="15" customHeight="1">
      <c r="A28" s="9"/>
      <c r="B28" s="10"/>
      <c r="C28" s="8"/>
    </row>
    <row r="29" spans="1:3" ht="15" customHeight="1">
      <c r="A29" s="9"/>
      <c r="B29" s="10"/>
      <c r="C29" s="8"/>
    </row>
    <row r="30" spans="1:3" ht="15" customHeight="1">
      <c r="A30" s="9"/>
      <c r="B30" s="10"/>
      <c r="C30" s="8"/>
    </row>
    <row r="31" spans="1:3" ht="15" customHeight="1">
      <c r="A31" s="9"/>
      <c r="B31" s="10" t="s">
        <v>25</v>
      </c>
      <c r="C31" s="8" t="s">
        <v>26</v>
      </c>
    </row>
    <row r="32" spans="1:3" ht="15" customHeight="1">
      <c r="A32" s="9"/>
      <c r="B32" s="10"/>
      <c r="C32" s="8"/>
    </row>
    <row r="33" spans="1:3" ht="15" customHeight="1">
      <c r="A33" s="9"/>
      <c r="B33" s="10"/>
      <c r="C33" s="8"/>
    </row>
    <row r="34" spans="1:3" ht="15" customHeight="1">
      <c r="A34" s="9"/>
      <c r="B34" s="10"/>
      <c r="C34" s="8"/>
    </row>
    <row r="35" spans="1:3" ht="15" customHeight="1">
      <c r="A35" s="9"/>
      <c r="B35" s="10"/>
      <c r="C35" s="8"/>
    </row>
    <row r="36" spans="1:3" ht="15" customHeight="1">
      <c r="A36" s="9"/>
      <c r="B36" s="10"/>
      <c r="C36" s="8"/>
    </row>
    <row r="37" spans="1:3" ht="15" customHeight="1">
      <c r="A37" s="9"/>
      <c r="B37" s="10"/>
      <c r="C37" s="8"/>
    </row>
    <row r="38" spans="1:3" ht="15" customHeight="1">
      <c r="A38" s="9"/>
      <c r="B38" s="10" t="s">
        <v>19</v>
      </c>
      <c r="C38" s="8" t="s">
        <v>24</v>
      </c>
    </row>
    <row r="39" spans="1:3" s="28" customFormat="1" ht="15" customHeight="1">
      <c r="A39" s="25"/>
      <c r="B39" s="26" t="s">
        <v>21</v>
      </c>
      <c r="C39" s="27" t="s">
        <v>22</v>
      </c>
    </row>
    <row r="40" spans="1:3" ht="19.5" customHeight="1">
      <c r="A40" s="9"/>
      <c r="B40" s="10"/>
      <c r="C40" s="8"/>
    </row>
    <row r="41" spans="1:3" ht="19.5" customHeight="1">
      <c r="A41" s="9"/>
      <c r="B41" s="10"/>
      <c r="C41" s="8"/>
    </row>
    <row r="42" spans="1:3" ht="19.5" customHeight="1">
      <c r="A42" s="9"/>
      <c r="B42" s="10"/>
      <c r="C42" s="8"/>
    </row>
    <row r="43" spans="1:3" ht="16.5" customHeight="1">
      <c r="A43" s="32" t="s">
        <v>7</v>
      </c>
      <c r="B43" s="32"/>
      <c r="C43" s="32"/>
    </row>
    <row r="44" spans="1:3" ht="16.5" customHeight="1">
      <c r="A44" s="31" t="s">
        <v>8</v>
      </c>
      <c r="B44" s="31"/>
      <c r="C44" s="31"/>
    </row>
    <row r="45" spans="1:3" ht="16.5" customHeight="1">
      <c r="A45" s="31" t="s">
        <v>9</v>
      </c>
      <c r="B45" s="31"/>
      <c r="C45" s="31"/>
    </row>
    <row r="46" spans="1:3" ht="16.5" customHeight="1">
      <c r="A46" s="31" t="s">
        <v>48</v>
      </c>
      <c r="B46" s="31"/>
      <c r="C46" s="31"/>
    </row>
    <row r="47" spans="1:3" ht="15">
      <c r="A47" s="20"/>
      <c r="B47" s="20"/>
      <c r="C47" s="20"/>
    </row>
    <row r="48" spans="1:3" ht="45.75" customHeight="1">
      <c r="A48" s="3" t="s">
        <v>0</v>
      </c>
      <c r="B48" s="4" t="s">
        <v>10</v>
      </c>
      <c r="C48" s="3" t="s">
        <v>27</v>
      </c>
    </row>
    <row r="49" spans="1:3" ht="29.25" customHeight="1">
      <c r="A49" s="5">
        <v>1</v>
      </c>
      <c r="B49" s="2" t="s">
        <v>28</v>
      </c>
      <c r="C49" s="6">
        <v>57718.3</v>
      </c>
    </row>
    <row r="50" spans="1:3" ht="30" customHeight="1">
      <c r="A50" s="5">
        <v>2</v>
      </c>
      <c r="B50" s="2" t="s">
        <v>54</v>
      </c>
      <c r="C50" s="6">
        <v>82505.47</v>
      </c>
    </row>
    <row r="51" spans="1:3" ht="21" customHeight="1">
      <c r="A51" s="5">
        <v>3</v>
      </c>
      <c r="B51" s="2" t="s">
        <v>55</v>
      </c>
      <c r="C51" s="6">
        <v>125085.1</v>
      </c>
    </row>
    <row r="52" spans="1:3" ht="27" customHeight="1">
      <c r="A52" s="21" t="s">
        <v>11</v>
      </c>
      <c r="B52" s="24" t="s">
        <v>58</v>
      </c>
      <c r="C52" s="29">
        <v>4620</v>
      </c>
    </row>
    <row r="53" spans="1:3" ht="27" customHeight="1">
      <c r="A53" s="21" t="s">
        <v>12</v>
      </c>
      <c r="B53" s="24" t="s">
        <v>76</v>
      </c>
      <c r="C53" s="29">
        <f>2550+1200+2000</f>
        <v>5750</v>
      </c>
    </row>
    <row r="54" spans="1:3" ht="25.5" customHeight="1">
      <c r="A54" s="21" t="s">
        <v>13</v>
      </c>
      <c r="B54" s="24" t="s">
        <v>60</v>
      </c>
      <c r="C54" s="29">
        <v>24840</v>
      </c>
    </row>
    <row r="55" spans="1:3" ht="25.5" customHeight="1">
      <c r="A55" s="21" t="s">
        <v>14</v>
      </c>
      <c r="B55" s="24" t="s">
        <v>61</v>
      </c>
      <c r="C55" s="29">
        <v>15902</v>
      </c>
    </row>
    <row r="56" spans="1:3" ht="25.5" customHeight="1">
      <c r="A56" s="21" t="s">
        <v>15</v>
      </c>
      <c r="B56" s="24" t="s">
        <v>62</v>
      </c>
      <c r="C56" s="29">
        <v>4479</v>
      </c>
    </row>
    <row r="57" spans="1:3" ht="25.5" customHeight="1">
      <c r="A57" s="21" t="s">
        <v>16</v>
      </c>
      <c r="B57" s="24" t="s">
        <v>38</v>
      </c>
      <c r="C57" s="29">
        <v>2104</v>
      </c>
    </row>
    <row r="58" spans="1:3" ht="25.5" customHeight="1">
      <c r="A58" s="21" t="s">
        <v>39</v>
      </c>
      <c r="B58" s="24" t="s">
        <v>63</v>
      </c>
      <c r="C58" s="29">
        <v>450</v>
      </c>
    </row>
    <row r="59" spans="1:3" ht="25.5" customHeight="1">
      <c r="A59" s="21" t="s">
        <v>40</v>
      </c>
      <c r="B59" s="24" t="s">
        <v>64</v>
      </c>
      <c r="C59" s="29">
        <v>5348</v>
      </c>
    </row>
    <row r="60" spans="1:3" ht="25.5" customHeight="1">
      <c r="A60" s="21" t="s">
        <v>41</v>
      </c>
      <c r="B60" s="24" t="s">
        <v>65</v>
      </c>
      <c r="C60" s="29">
        <v>8360</v>
      </c>
    </row>
    <row r="61" spans="1:3" ht="25.5" customHeight="1">
      <c r="A61" s="21" t="s">
        <v>42</v>
      </c>
      <c r="B61" s="24" t="s">
        <v>66</v>
      </c>
      <c r="C61" s="29">
        <v>177.5</v>
      </c>
    </row>
    <row r="62" spans="1:3" ht="25.5" customHeight="1">
      <c r="A62" s="21" t="s">
        <v>43</v>
      </c>
      <c r="B62" s="24" t="s">
        <v>67</v>
      </c>
      <c r="C62" s="29">
        <v>1821.6</v>
      </c>
    </row>
    <row r="63" spans="1:3" ht="25.5" customHeight="1">
      <c r="A63" s="21" t="s">
        <v>44</v>
      </c>
      <c r="B63" s="24" t="s">
        <v>68</v>
      </c>
      <c r="C63" s="29">
        <v>8450</v>
      </c>
    </row>
    <row r="64" spans="1:3" ht="25.5" customHeight="1">
      <c r="A64" s="21" t="s">
        <v>45</v>
      </c>
      <c r="B64" s="24" t="s">
        <v>69</v>
      </c>
      <c r="C64" s="29">
        <v>3912</v>
      </c>
    </row>
    <row r="65" spans="1:3" ht="25.5" customHeight="1">
      <c r="A65" s="21" t="s">
        <v>46</v>
      </c>
      <c r="B65" s="24" t="s">
        <v>70</v>
      </c>
      <c r="C65" s="29">
        <v>230</v>
      </c>
    </row>
    <row r="66" spans="1:3" ht="25.5" customHeight="1">
      <c r="A66" s="21" t="s">
        <v>77</v>
      </c>
      <c r="B66" s="24" t="s">
        <v>71</v>
      </c>
      <c r="C66" s="29">
        <v>4442</v>
      </c>
    </row>
    <row r="67" spans="1:3" ht="25.5" customHeight="1">
      <c r="A67" s="21" t="s">
        <v>78</v>
      </c>
      <c r="B67" s="24" t="s">
        <v>72</v>
      </c>
      <c r="C67" s="29">
        <v>23400</v>
      </c>
    </row>
    <row r="68" spans="1:3" ht="25.5" customHeight="1">
      <c r="A68" s="21" t="s">
        <v>79</v>
      </c>
      <c r="B68" s="24" t="s">
        <v>73</v>
      </c>
      <c r="C68" s="29">
        <v>2929</v>
      </c>
    </row>
    <row r="69" spans="1:3" ht="25.5" customHeight="1">
      <c r="A69" s="21" t="s">
        <v>80</v>
      </c>
      <c r="B69" s="24" t="s">
        <v>74</v>
      </c>
      <c r="C69" s="29">
        <v>7164</v>
      </c>
    </row>
    <row r="70" spans="1:3" ht="25.5" customHeight="1">
      <c r="A70" s="21" t="s">
        <v>81</v>
      </c>
      <c r="B70" s="24" t="s">
        <v>75</v>
      </c>
      <c r="C70" s="29">
        <v>706</v>
      </c>
    </row>
    <row r="71" spans="1:3" ht="32.25" customHeight="1">
      <c r="A71" s="5">
        <v>4</v>
      </c>
      <c r="B71" s="2" t="s">
        <v>56</v>
      </c>
      <c r="C71" s="22">
        <f>C49+C50-C51</f>
        <v>15138.670000000013</v>
      </c>
    </row>
    <row r="72" spans="1:3" ht="15">
      <c r="A72" s="16"/>
      <c r="B72" s="18"/>
      <c r="C72" s="19"/>
    </row>
    <row r="73" spans="1:3" ht="15">
      <c r="A73" s="16"/>
      <c r="B73" s="16"/>
      <c r="C73" s="15"/>
    </row>
    <row r="75" spans="2:3" ht="15">
      <c r="B75" s="10" t="s">
        <v>25</v>
      </c>
      <c r="C75" s="8" t="s">
        <v>26</v>
      </c>
    </row>
    <row r="76" spans="2:3" ht="15">
      <c r="B76" s="10"/>
      <c r="C76" s="8"/>
    </row>
    <row r="77" spans="2:3" ht="15">
      <c r="B77" s="10"/>
      <c r="C77" s="8"/>
    </row>
    <row r="78" spans="2:3" ht="15">
      <c r="B78" s="10"/>
      <c r="C78" s="8"/>
    </row>
    <row r="79" spans="2:3" ht="15">
      <c r="B79" s="10"/>
      <c r="C79" s="8"/>
    </row>
    <row r="80" spans="2:3" ht="15">
      <c r="B80" s="10"/>
      <c r="C80" s="8"/>
    </row>
    <row r="81" spans="2:3" ht="15">
      <c r="B81" s="10"/>
      <c r="C81" s="8"/>
    </row>
    <row r="82" spans="2:3" ht="15">
      <c r="B82" s="10" t="s">
        <v>19</v>
      </c>
      <c r="C82" s="8" t="s">
        <v>24</v>
      </c>
    </row>
    <row r="83" spans="2:3" ht="15">
      <c r="B83" s="26" t="s">
        <v>21</v>
      </c>
      <c r="C83" s="27" t="s">
        <v>22</v>
      </c>
    </row>
  </sheetData>
  <sheetProtection/>
  <mergeCells count="7">
    <mergeCell ref="A44:C44"/>
    <mergeCell ref="A45:C45"/>
    <mergeCell ref="A46:C46"/>
    <mergeCell ref="A1:C1"/>
    <mergeCell ref="A2:C2"/>
    <mergeCell ref="A3:C3"/>
    <mergeCell ref="A43:C4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view="pageBreakPreview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3.8515625" style="14" customWidth="1"/>
    <col min="2" max="2" width="82.28125" style="14" customWidth="1"/>
    <col min="3" max="3" width="19.140625" style="14" customWidth="1"/>
    <col min="4" max="16384" width="9.140625" style="14" customWidth="1"/>
  </cols>
  <sheetData>
    <row r="1" spans="1:3" ht="18" customHeight="1">
      <c r="A1" s="32" t="s">
        <v>23</v>
      </c>
      <c r="B1" s="32"/>
      <c r="C1" s="32"/>
    </row>
    <row r="2" spans="1:3" ht="18" customHeight="1">
      <c r="A2" s="31" t="s">
        <v>4</v>
      </c>
      <c r="B2" s="31"/>
      <c r="C2" s="31"/>
    </row>
    <row r="3" spans="1:3" ht="18" customHeight="1">
      <c r="A3" s="31" t="s">
        <v>49</v>
      </c>
      <c r="B3" s="31"/>
      <c r="C3" s="31"/>
    </row>
    <row r="4" ht="12.75" customHeight="1"/>
    <row r="5" spans="1:3" ht="33" customHeight="1">
      <c r="A5" s="3" t="s">
        <v>0</v>
      </c>
      <c r="B5" s="4" t="s">
        <v>2</v>
      </c>
      <c r="C5" s="3" t="s">
        <v>51</v>
      </c>
    </row>
    <row r="6" spans="1:3" ht="47.25" customHeight="1">
      <c r="A6" s="5">
        <v>1</v>
      </c>
      <c r="B6" s="17" t="s">
        <v>5</v>
      </c>
      <c r="C6" s="7">
        <v>9541.04</v>
      </c>
    </row>
    <row r="7" spans="1:3" ht="31.5" customHeight="1">
      <c r="A7" s="5">
        <v>2</v>
      </c>
      <c r="B7" s="17" t="s">
        <v>6</v>
      </c>
      <c r="C7" s="7">
        <v>4378.74</v>
      </c>
    </row>
    <row r="8" spans="1:3" ht="30">
      <c r="A8" s="5">
        <v>3</v>
      </c>
      <c r="B8" s="17" t="s">
        <v>29</v>
      </c>
      <c r="C8" s="7">
        <v>4424.83</v>
      </c>
    </row>
    <row r="9" spans="1:3" ht="18.75" customHeight="1">
      <c r="A9" s="5">
        <v>4</v>
      </c>
      <c r="B9" s="17" t="s">
        <v>36</v>
      </c>
      <c r="C9" s="7">
        <v>691.38</v>
      </c>
    </row>
    <row r="10" spans="1:3" ht="18.75" customHeight="1">
      <c r="A10" s="5">
        <v>5</v>
      </c>
      <c r="B10" s="17" t="s">
        <v>37</v>
      </c>
      <c r="C10" s="7">
        <v>737.47</v>
      </c>
    </row>
    <row r="11" spans="1:3" ht="18.75" customHeight="1">
      <c r="A11" s="5">
        <v>6</v>
      </c>
      <c r="B11" s="1" t="s">
        <v>1</v>
      </c>
      <c r="C11" s="7">
        <v>9126.22</v>
      </c>
    </row>
    <row r="12" spans="1:3" ht="18.75" customHeight="1">
      <c r="A12" s="5">
        <v>7</v>
      </c>
      <c r="B12" s="17" t="s">
        <v>34</v>
      </c>
      <c r="C12" s="7">
        <v>2258.51</v>
      </c>
    </row>
    <row r="13" spans="1:3" ht="18.75" customHeight="1">
      <c r="A13" s="5">
        <v>8</v>
      </c>
      <c r="B13" s="17" t="s">
        <v>35</v>
      </c>
      <c r="C13" s="7">
        <v>7374.72</v>
      </c>
    </row>
    <row r="14" spans="1:3" ht="28.5" customHeight="1">
      <c r="A14" s="5">
        <v>9</v>
      </c>
      <c r="B14" s="1" t="s">
        <v>18</v>
      </c>
      <c r="C14" s="7">
        <v>1060.12</v>
      </c>
    </row>
    <row r="15" spans="1:3" ht="21" customHeight="1">
      <c r="A15" s="5">
        <v>10</v>
      </c>
      <c r="B15" s="1" t="s">
        <v>17</v>
      </c>
      <c r="C15" s="7">
        <v>13597.14</v>
      </c>
    </row>
    <row r="16" spans="1:3" ht="21" customHeight="1">
      <c r="A16" s="5"/>
      <c r="B16" s="2" t="s">
        <v>52</v>
      </c>
      <c r="C16" s="6">
        <f>SUM(C6:C15)</f>
        <v>53190.170000000006</v>
      </c>
    </row>
    <row r="17" spans="1:3" ht="21" customHeight="1">
      <c r="A17" s="11"/>
      <c r="B17" s="12" t="s">
        <v>53</v>
      </c>
      <c r="C17" s="13">
        <v>53190.17</v>
      </c>
    </row>
    <row r="18" spans="1:3" ht="21" customHeight="1">
      <c r="A18" s="5"/>
      <c r="B18" s="2" t="s">
        <v>3</v>
      </c>
      <c r="C18" s="6">
        <f>C17-C16</f>
        <v>0</v>
      </c>
    </row>
    <row r="19" spans="1:3" ht="18.75" customHeight="1">
      <c r="A19" s="9"/>
      <c r="B19" s="10"/>
      <c r="C19" s="8"/>
    </row>
    <row r="20" spans="1:3" ht="16.5" customHeight="1">
      <c r="A20" s="32" t="s">
        <v>7</v>
      </c>
      <c r="B20" s="32"/>
      <c r="C20" s="32"/>
    </row>
    <row r="21" spans="1:3" ht="16.5" customHeight="1">
      <c r="A21" s="31" t="s">
        <v>8</v>
      </c>
      <c r="B21" s="31"/>
      <c r="C21" s="31"/>
    </row>
    <row r="22" spans="1:3" ht="16.5" customHeight="1">
      <c r="A22" s="31" t="s">
        <v>9</v>
      </c>
      <c r="B22" s="31"/>
      <c r="C22" s="31"/>
    </row>
    <row r="23" spans="1:3" ht="16.5" customHeight="1">
      <c r="A23" s="31" t="s">
        <v>50</v>
      </c>
      <c r="B23" s="31"/>
      <c r="C23" s="31"/>
    </row>
    <row r="24" spans="1:3" ht="17.25" customHeight="1">
      <c r="A24" s="20"/>
      <c r="B24" s="20"/>
      <c r="C24" s="20"/>
    </row>
    <row r="25" spans="1:3" ht="30.75" customHeight="1">
      <c r="A25" s="3" t="s">
        <v>0</v>
      </c>
      <c r="B25" s="4" t="s">
        <v>10</v>
      </c>
      <c r="C25" s="3" t="s">
        <v>51</v>
      </c>
    </row>
    <row r="26" spans="1:3" ht="28.5" customHeight="1">
      <c r="A26" s="5">
        <v>1</v>
      </c>
      <c r="B26" s="2" t="s">
        <v>28</v>
      </c>
      <c r="C26" s="6">
        <v>-128.39</v>
      </c>
    </row>
    <row r="27" spans="1:3" ht="30" customHeight="1">
      <c r="A27" s="5">
        <v>2</v>
      </c>
      <c r="B27" s="2" t="s">
        <v>54</v>
      </c>
      <c r="C27" s="6">
        <v>23046</v>
      </c>
    </row>
    <row r="28" spans="1:3" ht="21" customHeight="1">
      <c r="A28" s="5">
        <v>3</v>
      </c>
      <c r="B28" s="2" t="s">
        <v>55</v>
      </c>
      <c r="C28" s="6">
        <v>27712</v>
      </c>
    </row>
    <row r="29" spans="1:3" ht="18" customHeight="1">
      <c r="A29" s="21" t="s">
        <v>11</v>
      </c>
      <c r="B29" s="24" t="s">
        <v>58</v>
      </c>
      <c r="C29" s="30">
        <v>660</v>
      </c>
    </row>
    <row r="30" spans="1:3" ht="18" customHeight="1">
      <c r="A30" s="21" t="s">
        <v>12</v>
      </c>
      <c r="B30" s="24" t="s">
        <v>59</v>
      </c>
      <c r="C30" s="30">
        <v>1140</v>
      </c>
    </row>
    <row r="31" spans="1:3" ht="18" customHeight="1">
      <c r="A31" s="21" t="s">
        <v>13</v>
      </c>
      <c r="B31" s="24" t="s">
        <v>82</v>
      </c>
      <c r="C31" s="30">
        <v>4239</v>
      </c>
    </row>
    <row r="32" spans="1:3" ht="26.25" customHeight="1">
      <c r="A32" s="21" t="s">
        <v>14</v>
      </c>
      <c r="B32" s="24" t="s">
        <v>83</v>
      </c>
      <c r="C32" s="30">
        <v>3000</v>
      </c>
    </row>
    <row r="33" spans="1:3" ht="18.75" customHeight="1">
      <c r="A33" s="21" t="s">
        <v>15</v>
      </c>
      <c r="B33" s="23" t="s">
        <v>84</v>
      </c>
      <c r="C33" s="30">
        <v>18673</v>
      </c>
    </row>
    <row r="34" spans="1:3" ht="27.75" customHeight="1">
      <c r="A34" s="5">
        <v>4</v>
      </c>
      <c r="B34" s="2" t="s">
        <v>56</v>
      </c>
      <c r="C34" s="22">
        <f>C26+C27-C28</f>
        <v>-4794.389999999999</v>
      </c>
    </row>
    <row r="35" spans="1:3" ht="15">
      <c r="A35" s="16"/>
      <c r="B35" s="18"/>
      <c r="C35" s="19"/>
    </row>
    <row r="36" spans="1:3" ht="15">
      <c r="A36" s="16"/>
      <c r="B36" s="16"/>
      <c r="C36" s="15"/>
    </row>
    <row r="38" spans="2:3" ht="15">
      <c r="B38" s="10" t="s">
        <v>25</v>
      </c>
      <c r="C38" s="8" t="s">
        <v>26</v>
      </c>
    </row>
    <row r="39" spans="2:3" ht="15">
      <c r="B39" s="10"/>
      <c r="C39" s="8"/>
    </row>
    <row r="40" spans="2:3" ht="15">
      <c r="B40" s="10"/>
      <c r="C40" s="8"/>
    </row>
    <row r="41" spans="2:3" ht="15">
      <c r="B41" s="10"/>
      <c r="C41" s="8"/>
    </row>
    <row r="42" spans="2:3" ht="15">
      <c r="B42" s="10"/>
      <c r="C42" s="8"/>
    </row>
    <row r="43" spans="2:3" ht="15">
      <c r="B43" s="10" t="s">
        <v>19</v>
      </c>
      <c r="C43" s="8" t="s">
        <v>20</v>
      </c>
    </row>
    <row r="44" spans="2:3" ht="15">
      <c r="B44" s="26" t="s">
        <v>21</v>
      </c>
      <c r="C44" s="27" t="s">
        <v>22</v>
      </c>
    </row>
  </sheetData>
  <sheetProtection/>
  <mergeCells count="7">
    <mergeCell ref="A21:C21"/>
    <mergeCell ref="A22:C22"/>
    <mergeCell ref="A23:C23"/>
    <mergeCell ref="A1:C1"/>
    <mergeCell ref="A2:C2"/>
    <mergeCell ref="A3:C3"/>
    <mergeCell ref="A20:C20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2017-03-29T15:37:08Z</cp:lastPrinted>
  <dcterms:created xsi:type="dcterms:W3CDTF">1996-10-08T23:32:33Z</dcterms:created>
  <dcterms:modified xsi:type="dcterms:W3CDTF">2018-03-26T13:03:52Z</dcterms:modified>
  <cp:category/>
  <cp:version/>
  <cp:contentType/>
  <cp:contentStatus/>
</cp:coreProperties>
</file>