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11" activeTab="0"/>
  </bookViews>
  <sheets>
    <sheet name="Вокзальная14" sheetId="1" r:id="rId1"/>
    <sheet name="Вокзальная22" sheetId="2" r:id="rId2"/>
    <sheet name="Вокзальная34" sheetId="3" r:id="rId3"/>
  </sheets>
  <definedNames>
    <definedName name="_xlnm.Print_Area" localSheetId="0">'Вокзальная14'!$A$1:$C$44</definedName>
    <definedName name="_xlnm.Print_Area" localSheetId="1">'Вокзальная22'!$A$1:$C$40</definedName>
    <definedName name="_xlnm.Print_Area" localSheetId="2">'Вокзальная34'!$A$1:$C$42</definedName>
  </definedNames>
  <calcPr fullCalcOnLoad="1"/>
</workbook>
</file>

<file path=xl/sharedStrings.xml><?xml version="1.0" encoding="utf-8"?>
<sst xmlns="http://schemas.openxmlformats.org/spreadsheetml/2006/main" count="104" uniqueCount="39">
  <si>
    <t>№ п/п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</si>
  <si>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</si>
  <si>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</si>
  <si>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</si>
  <si>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 xml:space="preserve">Отчет о фактическом выполнении 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</si>
  <si>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</si>
  <si>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</si>
  <si>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</si>
  <si>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</si>
  <si>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</si>
  <si>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</si>
  <si>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</si>
  <si>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Техническое обслуживание и содержание внутридомовых инженерных систем и оборудования (отопление) в МОП многоквартирных домов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</si>
  <si>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</si>
  <si>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</si>
  <si>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__________________</t>
  </si>
  <si>
    <t>(расшифровка)</t>
  </si>
  <si>
    <t xml:space="preserve">                                                                                                                                      (подпись)</t>
  </si>
  <si>
    <t>Председатель совета МКД                             ______________________</t>
  </si>
  <si>
    <t>Отчет о фактическом выполнении</t>
  </si>
  <si>
    <t xml:space="preserve">Утилизация ТБО </t>
  </si>
  <si>
    <t>Сбор и вывоз твердых бытовых отходов  (с контейнерами или ящиками под ТБО)</t>
  </si>
  <si>
    <t>Техническое обслуживание и содержание внутридомовых инженерных систем и оборудования (холодное водоснабжение, канализация) в МОП многоквартирных домов</t>
  </si>
  <si>
    <t>Техническое обслуживание и содержание системы электроснабжения при отсутствии общедомового прибора учета потребления электроэнергии в местах общего пользования многоквартирных домов</t>
  </si>
  <si>
    <t>3.3.</t>
  </si>
  <si>
    <t>в многоквартирном доме № 14 по ул.Вокзальная на 2015 год.</t>
  </si>
  <si>
    <t>в многоквартирном доме № 22 по ул.Вокзальная на 2015 год</t>
  </si>
  <si>
    <t>в многоквартирном доме № 22 по ул.Вокзальная на 2015 год.</t>
  </si>
  <si>
    <t>в многоквартирном доме № 34 по ул.Вокзальная на 2015 год.</t>
  </si>
  <si>
    <t>Сумма расхода за 2015 год, руб.коп.</t>
  </si>
  <si>
    <t>Итого расходы по содержанию общего имущества за 2015 год</t>
  </si>
  <si>
    <t>Итого начислено платы за 2015 год</t>
  </si>
  <si>
    <t>Начислено платы по статье "Текущий ремонт и прочие работы по заявкам собственников помещений МКД" за 2015 г.</t>
  </si>
  <si>
    <t>Выполнено работ, услуг за 2015 год, в т.ч. :</t>
  </si>
  <si>
    <t>Остаток начислений по статье "Текущий ремонт и прочие работы по заявкам собственников помещений МКД" на 01.01.2016 г.</t>
  </si>
  <si>
    <t>И.Р.Давлетшин</t>
  </si>
  <si>
    <t>Директор ООО "Уютный Квартал                      ______________________</t>
  </si>
  <si>
    <t>Остаток начислений по статье "Текущий ремонт и прочие работы по заявкам собственников помещений МКД" на 01.07.2015 г.</t>
  </si>
  <si>
    <t>Вывоз жидких бытовых отходов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</si>
</sst>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3.8515625" style="19" customWidth="1"/>
    <col min="2" max="2" width="73.28125" style="19" customWidth="1"/>
    <col min="3" max="3" width="20.140625" style="19" customWidth="1"/>
    <col min="4" max="4" width="9.140625" style="19" customWidth="1"/>
    <col min="5" max="5" width="11.140625" style="19" customWidth="1"/>
    <col min="6" max="16384" width="9.140625" style="19" customWidth="1"/>
  </cols>
  <sheetData>
    <row r="1" spans="1:3" ht="18" customHeight="1">
      <c r="A1" s="31" t="s">
        <v>19</v>
      </c>
      <c r="B1" s="31"/>
      <c r="C1" s="31"/>
    </row>
    <row r="2" spans="1:3" ht="18" customHeight="1">
      <c r="A2" s="30" t="s">
        <v>3</v>
      </c>
      <c r="B2" s="30"/>
      <c r="C2" s="30"/>
    </row>
    <row r="3" spans="1:3" ht="18" customHeight="1">
      <c r="A3" s="30" t="s">
        <v>25</v>
      </c>
      <c r="B3" s="30"/>
      <c r="C3" s="30"/>
    </row>
    <row r="4" ht="19.5" customHeight="1"/>
    <row r="5" spans="1:3" ht="39" customHeight="1">
      <c r="A5" s="4" t="s">
        <v>0</v>
      </c>
      <c r="B5" s="5" t="s">
        <v>1</v>
      </c>
      <c r="C5" s="4" t="s">
        <v>29</v>
      </c>
    </row>
    <row r="6" spans="1:3" ht="39" customHeight="1">
      <c r="A6" s="6">
        <v>1</v>
      </c>
      <c r="B6" s="3" t="s">
        <v>12</v>
      </c>
      <c r="C6" s="8">
        <v>1467.52</v>
      </c>
    </row>
    <row r="7" spans="1:3" ht="36.75" customHeight="1">
      <c r="A7" s="6">
        <v>2</v>
      </c>
      <c r="B7" s="3" t="s">
        <v>5</v>
      </c>
      <c r="C7" s="8">
        <v>1465.35</v>
      </c>
    </row>
    <row r="8" spans="1:3" ht="24" customHeight="1">
      <c r="A8" s="6">
        <v>3</v>
      </c>
      <c r="B8" s="3" t="s">
        <v>20</v>
      </c>
      <c r="C8" s="8">
        <v>631.49</v>
      </c>
    </row>
    <row r="9" spans="1:3" ht="32.25" customHeight="1">
      <c r="A9" s="6">
        <v>4</v>
      </c>
      <c r="B9" s="3" t="s">
        <v>21</v>
      </c>
      <c r="C9" s="8">
        <f>291.41+2390.31</f>
        <v>2681.72</v>
      </c>
    </row>
    <row r="10" spans="1:3" ht="21.75" customHeight="1">
      <c r="A10" s="6">
        <v>5</v>
      </c>
      <c r="B10" s="3" t="s">
        <v>13</v>
      </c>
      <c r="C10" s="8">
        <v>3332.87</v>
      </c>
    </row>
    <row r="11" spans="1:5" ht="21" customHeight="1">
      <c r="A11" s="6"/>
      <c r="B11" s="2" t="s">
        <v>30</v>
      </c>
      <c r="C11" s="7">
        <f>SUM(C6:C10)</f>
        <v>9578.95</v>
      </c>
      <c r="D11" s="20"/>
      <c r="E11" s="21"/>
    </row>
    <row r="12" spans="1:5" ht="26.25" customHeight="1">
      <c r="A12" s="12"/>
      <c r="B12" s="13" t="s">
        <v>31</v>
      </c>
      <c r="C12" s="14">
        <v>9578.95</v>
      </c>
      <c r="D12" s="20"/>
      <c r="E12" s="21"/>
    </row>
    <row r="13" spans="1:7" ht="21.75" customHeight="1">
      <c r="A13" s="6"/>
      <c r="B13" s="2" t="s">
        <v>2</v>
      </c>
      <c r="C13" s="7">
        <f>C12-C11</f>
        <v>0</v>
      </c>
      <c r="D13" s="22"/>
      <c r="E13" s="23"/>
      <c r="F13" s="23"/>
      <c r="G13" s="23"/>
    </row>
    <row r="14" spans="1:3" ht="15" customHeight="1">
      <c r="A14" s="10"/>
      <c r="B14" s="11"/>
      <c r="C14" s="9"/>
    </row>
    <row r="15" spans="1:3" ht="15" customHeight="1">
      <c r="A15" s="10"/>
      <c r="B15" s="11"/>
      <c r="C15" s="9"/>
    </row>
    <row r="16" spans="1:3" ht="15" customHeight="1">
      <c r="A16" s="31" t="s">
        <v>4</v>
      </c>
      <c r="B16" s="31"/>
      <c r="C16" s="31"/>
    </row>
    <row r="17" spans="1:3" ht="15" customHeight="1">
      <c r="A17" s="30" t="s">
        <v>7</v>
      </c>
      <c r="B17" s="30"/>
      <c r="C17" s="30"/>
    </row>
    <row r="18" spans="1:3" ht="15" customHeight="1">
      <c r="A18" s="30" t="s">
        <v>8</v>
      </c>
      <c r="B18" s="30"/>
      <c r="C18" s="30"/>
    </row>
    <row r="19" spans="1:3" ht="15" customHeight="1">
      <c r="A19" s="30" t="s">
        <v>25</v>
      </c>
      <c r="B19" s="30"/>
      <c r="C19" s="30"/>
    </row>
    <row r="20" spans="1:3" ht="15" customHeight="1">
      <c r="A20" s="25"/>
      <c r="B20" s="25"/>
      <c r="C20" s="25"/>
    </row>
    <row r="21" spans="1:3" ht="39.75" customHeight="1">
      <c r="A21" s="4" t="s">
        <v>0</v>
      </c>
      <c r="B21" s="5" t="s">
        <v>9</v>
      </c>
      <c r="C21" s="4" t="s">
        <v>29</v>
      </c>
    </row>
    <row r="22" spans="1:3" ht="32.25" customHeight="1">
      <c r="A22" s="6">
        <v>1</v>
      </c>
      <c r="B22" s="2" t="s">
        <v>37</v>
      </c>
      <c r="C22" s="7">
        <v>0</v>
      </c>
    </row>
    <row r="23" spans="1:3" ht="33.75" customHeight="1">
      <c r="A23" s="6">
        <v>2</v>
      </c>
      <c r="B23" s="2" t="s">
        <v>32</v>
      </c>
      <c r="C23" s="7">
        <v>12394.2</v>
      </c>
    </row>
    <row r="24" spans="1:3" ht="23.25" customHeight="1">
      <c r="A24" s="6">
        <v>3</v>
      </c>
      <c r="B24" s="2" t="s">
        <v>33</v>
      </c>
      <c r="C24" s="7">
        <v>0</v>
      </c>
    </row>
    <row r="25" spans="1:3" ht="20.25" customHeight="1" hidden="1">
      <c r="A25" s="16" t="s">
        <v>10</v>
      </c>
      <c r="B25" s="24"/>
      <c r="C25" s="17"/>
    </row>
    <row r="26" spans="1:3" ht="20.25" customHeight="1" hidden="1">
      <c r="A26" s="16" t="s">
        <v>11</v>
      </c>
      <c r="B26" s="24"/>
      <c r="C26" s="17"/>
    </row>
    <row r="27" spans="1:3" ht="20.25" customHeight="1" hidden="1">
      <c r="A27" s="16" t="s">
        <v>24</v>
      </c>
      <c r="B27" s="24"/>
      <c r="C27" s="17"/>
    </row>
    <row r="28" spans="1:3" ht="30" customHeight="1">
      <c r="A28" s="6">
        <v>4</v>
      </c>
      <c r="B28" s="2" t="s">
        <v>34</v>
      </c>
      <c r="C28" s="18">
        <f>C22+C23-C24</f>
        <v>12394.2</v>
      </c>
    </row>
    <row r="34" spans="2:3" ht="19.5" customHeight="1">
      <c r="B34" s="11" t="s">
        <v>36</v>
      </c>
      <c r="C34" s="9" t="s">
        <v>35</v>
      </c>
    </row>
    <row r="35" spans="2:3" ht="15">
      <c r="B35" s="27"/>
      <c r="C35" s="9"/>
    </row>
    <row r="36" spans="2:3" ht="15">
      <c r="B36" s="26"/>
      <c r="C36" s="9"/>
    </row>
    <row r="37" spans="2:3" ht="15">
      <c r="B37" s="26"/>
      <c r="C37" s="9"/>
    </row>
    <row r="38" spans="2:3" ht="15">
      <c r="B38" s="26"/>
      <c r="C38" s="9"/>
    </row>
    <row r="39" spans="2:3" ht="15">
      <c r="B39" s="26"/>
      <c r="C39" s="9"/>
    </row>
    <row r="40" spans="2:3" ht="15">
      <c r="B40" s="26"/>
      <c r="C40" s="9"/>
    </row>
    <row r="41" spans="2:3" ht="15">
      <c r="B41" s="11" t="s">
        <v>18</v>
      </c>
      <c r="C41" s="9" t="s">
        <v>15</v>
      </c>
    </row>
    <row r="42" spans="2:3" ht="15">
      <c r="B42" s="28" t="s">
        <v>17</v>
      </c>
      <c r="C42" s="29" t="s">
        <v>16</v>
      </c>
    </row>
  </sheetData>
  <sheetProtection/>
  <mergeCells count="7">
    <mergeCell ref="A17:C17"/>
    <mergeCell ref="A18:C18"/>
    <mergeCell ref="A19:C19"/>
    <mergeCell ref="A1:C1"/>
    <mergeCell ref="A2:C2"/>
    <mergeCell ref="A3:C3"/>
    <mergeCell ref="A16:C16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19">
      <selection activeCell="B32" sqref="B32:C32"/>
    </sheetView>
  </sheetViews>
  <sheetFormatPr defaultColWidth="9.140625" defaultRowHeight="12.75"/>
  <cols>
    <col min="1" max="1" width="3.8515625" style="19" customWidth="1"/>
    <col min="2" max="2" width="76.140625" style="19" customWidth="1"/>
    <col min="3" max="3" width="18.421875" style="19" customWidth="1"/>
    <col min="4" max="16384" width="9.140625" style="19" customWidth="1"/>
  </cols>
  <sheetData>
    <row r="1" spans="1:3" ht="12.75" customHeight="1">
      <c r="A1" s="31" t="s">
        <v>19</v>
      </c>
      <c r="B1" s="31"/>
      <c r="C1" s="31"/>
    </row>
    <row r="2" spans="1:3" ht="15" customHeight="1">
      <c r="A2" s="30" t="s">
        <v>3</v>
      </c>
      <c r="B2" s="30"/>
      <c r="C2" s="30"/>
    </row>
    <row r="3" spans="1:3" ht="15" customHeight="1">
      <c r="A3" s="30" t="s">
        <v>26</v>
      </c>
      <c r="B3" s="30"/>
      <c r="C3" s="30"/>
    </row>
    <row r="4" ht="15" customHeight="1"/>
    <row r="5" spans="1:3" ht="36.75" customHeight="1">
      <c r="A5" s="4" t="s">
        <v>0</v>
      </c>
      <c r="B5" s="5" t="s">
        <v>1</v>
      </c>
      <c r="C5" s="4" t="s">
        <v>29</v>
      </c>
    </row>
    <row r="6" spans="1:3" ht="47.25" customHeight="1">
      <c r="A6" s="6">
        <v>1</v>
      </c>
      <c r="B6" s="3" t="s">
        <v>6</v>
      </c>
      <c r="C6" s="8">
        <v>3678.3</v>
      </c>
    </row>
    <row r="7" spans="1:3" ht="33.75" customHeight="1">
      <c r="A7" s="6">
        <v>2</v>
      </c>
      <c r="B7" s="3" t="s">
        <v>5</v>
      </c>
      <c r="C7" s="8">
        <v>1421.16</v>
      </c>
    </row>
    <row r="8" spans="1:3" ht="45">
      <c r="A8" s="6">
        <v>3</v>
      </c>
      <c r="B8" s="3" t="s">
        <v>23</v>
      </c>
      <c r="C8" s="8">
        <v>1373.8</v>
      </c>
    </row>
    <row r="9" spans="1:3" ht="24" customHeight="1">
      <c r="A9" s="6">
        <v>4</v>
      </c>
      <c r="B9" s="3" t="s">
        <v>20</v>
      </c>
      <c r="C9" s="8">
        <v>578.86</v>
      </c>
    </row>
    <row r="10" spans="1:3" ht="21.75" customHeight="1">
      <c r="A10" s="6">
        <v>5</v>
      </c>
      <c r="B10" s="3" t="s">
        <v>21</v>
      </c>
      <c r="C10" s="8">
        <f>282.62+2318.22</f>
        <v>2600.8399999999997</v>
      </c>
    </row>
    <row r="11" spans="1:3" ht="30" customHeight="1">
      <c r="A11" s="6">
        <v>6</v>
      </c>
      <c r="B11" s="1" t="s">
        <v>14</v>
      </c>
      <c r="C11" s="8">
        <v>267.35</v>
      </c>
    </row>
    <row r="12" spans="1:3" ht="24.75" customHeight="1">
      <c r="A12" s="6">
        <v>7</v>
      </c>
      <c r="B12" s="3" t="s">
        <v>38</v>
      </c>
      <c r="C12" s="8">
        <v>16741.76</v>
      </c>
    </row>
    <row r="13" spans="1:3" ht="22.5" customHeight="1">
      <c r="A13" s="6">
        <v>8</v>
      </c>
      <c r="B13" s="3" t="s">
        <v>13</v>
      </c>
      <c r="C13" s="8">
        <v>3233.45</v>
      </c>
    </row>
    <row r="14" spans="1:3" ht="27" customHeight="1">
      <c r="A14" s="6"/>
      <c r="B14" s="2" t="s">
        <v>30</v>
      </c>
      <c r="C14" s="7">
        <f>SUM(C6:C13)</f>
        <v>29895.52</v>
      </c>
    </row>
    <row r="15" spans="1:3" ht="27" customHeight="1">
      <c r="A15" s="12"/>
      <c r="B15" s="13" t="s">
        <v>31</v>
      </c>
      <c r="C15" s="14">
        <v>29895.52</v>
      </c>
    </row>
    <row r="16" spans="1:4" ht="24.75" customHeight="1">
      <c r="A16" s="6"/>
      <c r="B16" s="2" t="s">
        <v>2</v>
      </c>
      <c r="C16" s="7">
        <f>C15-C14</f>
        <v>0</v>
      </c>
      <c r="D16" s="23"/>
    </row>
    <row r="17" spans="1:3" ht="18.75" customHeight="1">
      <c r="A17" s="10"/>
      <c r="B17" s="11"/>
      <c r="C17" s="9"/>
    </row>
    <row r="18" spans="1:3" ht="13.5" customHeight="1">
      <c r="A18" s="31" t="s">
        <v>4</v>
      </c>
      <c r="B18" s="31"/>
      <c r="C18" s="31"/>
    </row>
    <row r="19" spans="1:3" ht="13.5" customHeight="1">
      <c r="A19" s="30" t="s">
        <v>7</v>
      </c>
      <c r="B19" s="30"/>
      <c r="C19" s="30"/>
    </row>
    <row r="20" spans="1:3" ht="13.5" customHeight="1">
      <c r="A20" s="30" t="s">
        <v>8</v>
      </c>
      <c r="B20" s="30"/>
      <c r="C20" s="30"/>
    </row>
    <row r="21" spans="1:3" ht="13.5" customHeight="1">
      <c r="A21" s="30" t="s">
        <v>27</v>
      </c>
      <c r="B21" s="30"/>
      <c r="C21" s="30"/>
    </row>
    <row r="22" spans="1:3" ht="17.25" customHeight="1">
      <c r="A22" s="25"/>
      <c r="B22" s="25"/>
      <c r="C22" s="25"/>
    </row>
    <row r="23" spans="1:3" ht="30.75" customHeight="1">
      <c r="A23" s="4" t="s">
        <v>0</v>
      </c>
      <c r="B23" s="5" t="s">
        <v>9</v>
      </c>
      <c r="C23" s="4" t="s">
        <v>29</v>
      </c>
    </row>
    <row r="24" spans="1:3" ht="35.25" customHeight="1">
      <c r="A24" s="6">
        <v>1</v>
      </c>
      <c r="B24" s="2" t="s">
        <v>37</v>
      </c>
      <c r="C24" s="7">
        <v>0</v>
      </c>
    </row>
    <row r="25" spans="1:3" ht="32.25" customHeight="1">
      <c r="A25" s="6">
        <v>2</v>
      </c>
      <c r="B25" s="2" t="s">
        <v>32</v>
      </c>
      <c r="C25" s="7">
        <v>12020.4</v>
      </c>
    </row>
    <row r="26" spans="1:3" ht="27" customHeight="1">
      <c r="A26" s="6">
        <v>3</v>
      </c>
      <c r="B26" s="2" t="s">
        <v>33</v>
      </c>
      <c r="C26" s="7">
        <v>0</v>
      </c>
    </row>
    <row r="27" spans="1:3" ht="24.75" customHeight="1" hidden="1">
      <c r="A27" s="16" t="s">
        <v>10</v>
      </c>
      <c r="B27" s="24"/>
      <c r="C27" s="17"/>
    </row>
    <row r="28" spans="1:3" ht="30" customHeight="1">
      <c r="A28" s="6">
        <v>4</v>
      </c>
      <c r="B28" s="2" t="s">
        <v>34</v>
      </c>
      <c r="C28" s="18">
        <f>C24+C25-C26</f>
        <v>12020.4</v>
      </c>
    </row>
    <row r="32" spans="2:3" ht="15">
      <c r="B32" s="11" t="s">
        <v>36</v>
      </c>
      <c r="C32" s="9" t="s">
        <v>35</v>
      </c>
    </row>
    <row r="33" spans="2:3" ht="15">
      <c r="B33" s="27"/>
      <c r="C33" s="9"/>
    </row>
    <row r="34" spans="2:3" ht="15">
      <c r="B34" s="26"/>
      <c r="C34" s="9"/>
    </row>
    <row r="35" spans="2:3" ht="15">
      <c r="B35" s="26"/>
      <c r="C35" s="9"/>
    </row>
    <row r="36" spans="2:3" ht="15">
      <c r="B36" s="26"/>
      <c r="C36" s="9"/>
    </row>
    <row r="37" spans="2:3" ht="15">
      <c r="B37" s="26"/>
      <c r="C37" s="9"/>
    </row>
    <row r="38" spans="2:3" ht="15">
      <c r="B38" s="26"/>
      <c r="C38" s="9"/>
    </row>
    <row r="39" spans="2:3" ht="15">
      <c r="B39" s="11" t="s">
        <v>18</v>
      </c>
      <c r="C39" s="9" t="s">
        <v>15</v>
      </c>
    </row>
    <row r="40" spans="2:3" ht="15">
      <c r="B40" s="28" t="s">
        <v>17</v>
      </c>
      <c r="C40" s="29" t="s">
        <v>16</v>
      </c>
    </row>
  </sheetData>
  <sheetProtection/>
  <mergeCells count="7">
    <mergeCell ref="A19:C19"/>
    <mergeCell ref="A21:C21"/>
    <mergeCell ref="A20:C20"/>
    <mergeCell ref="A1:C1"/>
    <mergeCell ref="A2:C2"/>
    <mergeCell ref="A3:C3"/>
    <mergeCell ref="A18:C18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3.8515625" style="19" customWidth="1"/>
    <col min="2" max="2" width="76.7109375" style="19" customWidth="1"/>
    <col min="3" max="3" width="18.421875" style="19" customWidth="1"/>
    <col min="4" max="16384" width="9.140625" style="19" customWidth="1"/>
  </cols>
  <sheetData>
    <row r="1" spans="1:3" ht="17.25" customHeight="1">
      <c r="A1" s="31" t="s">
        <v>19</v>
      </c>
      <c r="B1" s="31"/>
      <c r="C1" s="31"/>
    </row>
    <row r="2" spans="1:3" ht="19.5" customHeight="1">
      <c r="A2" s="30" t="s">
        <v>3</v>
      </c>
      <c r="B2" s="30"/>
      <c r="C2" s="30"/>
    </row>
    <row r="3" spans="1:3" ht="21.75" customHeight="1">
      <c r="A3" s="30" t="s">
        <v>28</v>
      </c>
      <c r="B3" s="30"/>
      <c r="C3" s="30"/>
    </row>
    <row r="4" ht="15" customHeight="1"/>
    <row r="5" spans="1:3" ht="32.25" customHeight="1">
      <c r="A5" s="4" t="s">
        <v>0</v>
      </c>
      <c r="B5" s="5" t="s">
        <v>1</v>
      </c>
      <c r="C5" s="4" t="s">
        <v>29</v>
      </c>
    </row>
    <row r="6" spans="1:3" ht="48" customHeight="1">
      <c r="A6" s="6">
        <v>1</v>
      </c>
      <c r="B6" s="3" t="s">
        <v>22</v>
      </c>
      <c r="C6" s="8">
        <v>2963.44</v>
      </c>
    </row>
    <row r="7" spans="1:3" ht="33" customHeight="1">
      <c r="A7" s="6">
        <v>2</v>
      </c>
      <c r="B7" s="3" t="s">
        <v>5</v>
      </c>
      <c r="C7" s="8">
        <v>1651.07</v>
      </c>
    </row>
    <row r="8" spans="1:3" ht="45">
      <c r="A8" s="6">
        <v>3</v>
      </c>
      <c r="B8" s="3" t="s">
        <v>23</v>
      </c>
      <c r="C8" s="8">
        <v>1868.55</v>
      </c>
    </row>
    <row r="9" spans="1:3" ht="18" customHeight="1">
      <c r="A9" s="6">
        <v>4</v>
      </c>
      <c r="B9" s="3" t="s">
        <v>20</v>
      </c>
      <c r="C9" s="8">
        <v>859.53</v>
      </c>
    </row>
    <row r="10" spans="1:3" ht="18.75" customHeight="1">
      <c r="A10" s="6">
        <v>5</v>
      </c>
      <c r="B10" s="3" t="s">
        <v>21</v>
      </c>
      <c r="C10" s="8">
        <f>328.34+2693.25</f>
        <v>3021.59</v>
      </c>
    </row>
    <row r="11" spans="1:3" ht="30">
      <c r="A11" s="6">
        <v>6</v>
      </c>
      <c r="B11" s="1" t="s">
        <v>14</v>
      </c>
      <c r="C11" s="8">
        <v>310.6</v>
      </c>
    </row>
    <row r="12" spans="1:3" ht="21.75" customHeight="1">
      <c r="A12" s="6">
        <v>7</v>
      </c>
      <c r="B12" s="3" t="s">
        <v>38</v>
      </c>
      <c r="C12" s="8">
        <v>25795.35</v>
      </c>
    </row>
    <row r="13" spans="1:3" ht="24" customHeight="1">
      <c r="A13" s="6">
        <v>8</v>
      </c>
      <c r="B13" s="3" t="s">
        <v>13</v>
      </c>
      <c r="C13" s="8">
        <v>3669.27</v>
      </c>
    </row>
    <row r="14" spans="1:3" ht="21" customHeight="1">
      <c r="A14" s="6"/>
      <c r="B14" s="2" t="s">
        <v>30</v>
      </c>
      <c r="C14" s="7">
        <f>SUM(C6:C13)</f>
        <v>40139.399999999994</v>
      </c>
    </row>
    <row r="15" spans="1:3" ht="21" customHeight="1">
      <c r="A15" s="12"/>
      <c r="B15" s="13" t="s">
        <v>31</v>
      </c>
      <c r="C15" s="14">
        <v>40139.4</v>
      </c>
    </row>
    <row r="16" spans="1:3" ht="21" customHeight="1">
      <c r="A16" s="6"/>
      <c r="B16" s="2" t="s">
        <v>2</v>
      </c>
      <c r="C16" s="7">
        <f>C15-C14</f>
        <v>0</v>
      </c>
    </row>
    <row r="17" spans="1:3" ht="18" customHeight="1">
      <c r="A17" s="10"/>
      <c r="B17" s="11"/>
      <c r="C17" s="9"/>
    </row>
    <row r="18" spans="1:3" ht="15.75" customHeight="1">
      <c r="A18" s="33" t="s">
        <v>4</v>
      </c>
      <c r="B18" s="33"/>
      <c r="C18" s="33"/>
    </row>
    <row r="19" spans="1:3" ht="15.75" customHeight="1">
      <c r="A19" s="32" t="s">
        <v>7</v>
      </c>
      <c r="B19" s="32"/>
      <c r="C19" s="32"/>
    </row>
    <row r="20" spans="1:3" ht="15.75" customHeight="1">
      <c r="A20" s="32" t="s">
        <v>8</v>
      </c>
      <c r="B20" s="32"/>
      <c r="C20" s="32"/>
    </row>
    <row r="21" spans="1:3" ht="15.75" customHeight="1">
      <c r="A21" s="32" t="s">
        <v>28</v>
      </c>
      <c r="B21" s="32"/>
      <c r="C21" s="32"/>
    </row>
    <row r="22" spans="1:3" ht="15">
      <c r="A22" s="15"/>
      <c r="B22" s="15"/>
      <c r="C22" s="15"/>
    </row>
    <row r="23" spans="1:3" ht="34.5" customHeight="1">
      <c r="A23" s="4" t="s">
        <v>0</v>
      </c>
      <c r="B23" s="5" t="s">
        <v>9</v>
      </c>
      <c r="C23" s="4" t="s">
        <v>29</v>
      </c>
    </row>
    <row r="24" spans="1:3" ht="32.25" customHeight="1">
      <c r="A24" s="6">
        <v>1</v>
      </c>
      <c r="B24" s="2" t="s">
        <v>37</v>
      </c>
      <c r="C24" s="7">
        <v>0</v>
      </c>
    </row>
    <row r="25" spans="1:3" ht="31.5" customHeight="1">
      <c r="A25" s="6">
        <v>2</v>
      </c>
      <c r="B25" s="2" t="s">
        <v>32</v>
      </c>
      <c r="C25" s="7">
        <v>13965</v>
      </c>
    </row>
    <row r="26" spans="1:3" ht="24" customHeight="1">
      <c r="A26" s="6">
        <v>3</v>
      </c>
      <c r="B26" s="2" t="s">
        <v>33</v>
      </c>
      <c r="C26" s="7">
        <v>0</v>
      </c>
    </row>
    <row r="27" spans="1:3" ht="22.5" customHeight="1" hidden="1">
      <c r="A27" s="16" t="s">
        <v>10</v>
      </c>
      <c r="B27" s="24"/>
      <c r="C27" s="17"/>
    </row>
    <row r="28" spans="1:3" ht="28.5">
      <c r="A28" s="6">
        <v>4</v>
      </c>
      <c r="B28" s="2" t="s">
        <v>34</v>
      </c>
      <c r="C28" s="18">
        <f>C24+C25-C26</f>
        <v>13965</v>
      </c>
    </row>
    <row r="34" spans="2:3" ht="15">
      <c r="B34" s="11" t="s">
        <v>36</v>
      </c>
      <c r="C34" s="9" t="s">
        <v>35</v>
      </c>
    </row>
    <row r="35" spans="2:3" ht="15">
      <c r="B35" s="27"/>
      <c r="C35" s="9"/>
    </row>
    <row r="36" spans="2:3" ht="15">
      <c r="B36" s="26"/>
      <c r="C36" s="9"/>
    </row>
    <row r="37" spans="2:3" ht="15">
      <c r="B37" s="26"/>
      <c r="C37" s="9"/>
    </row>
    <row r="38" spans="2:3" ht="15">
      <c r="B38" s="26"/>
      <c r="C38" s="9"/>
    </row>
    <row r="39" spans="2:3" ht="15">
      <c r="B39" s="26"/>
      <c r="C39" s="9"/>
    </row>
    <row r="40" spans="2:3" ht="15">
      <c r="B40" s="26"/>
      <c r="C40" s="9"/>
    </row>
    <row r="41" spans="2:3" ht="15">
      <c r="B41" s="11" t="s">
        <v>18</v>
      </c>
      <c r="C41" s="9" t="s">
        <v>15</v>
      </c>
    </row>
    <row r="42" spans="2:3" ht="15">
      <c r="B42" s="28" t="s">
        <v>17</v>
      </c>
      <c r="C42" s="29" t="s">
        <v>16</v>
      </c>
    </row>
  </sheetData>
  <sheetProtection/>
  <mergeCells count="7">
    <mergeCell ref="A19:C19"/>
    <mergeCell ref="A21:C21"/>
    <mergeCell ref="A20:C20"/>
    <mergeCell ref="A1:C1"/>
    <mergeCell ref="A2:C2"/>
    <mergeCell ref="A3:C3"/>
    <mergeCell ref="A18:C18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2016-04-05T05:46:24Z</cp:lastPrinted>
  <dcterms:created xsi:type="dcterms:W3CDTF">1996-10-08T23:32:33Z</dcterms:created>
  <dcterms:modified xsi:type="dcterms:W3CDTF">2016-04-05T05:46:27Z</dcterms:modified>
  <cp:category/>
  <cp:version/>
  <cp:contentType/>
  <cp:contentStatus/>
</cp:coreProperties>
</file>