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4" activeTab="0"/>
  </bookViews>
  <sheets>
    <sheet name="Маяковского2б" sheetId="1" r:id="rId1"/>
    <sheet name="Маяковского3" sheetId="2" r:id="rId2"/>
  </sheets>
  <definedNames>
    <definedName name="_xlnm.Print_Area" localSheetId="0">'Маяковского2б'!$A$1:$C$38</definedName>
    <definedName name="_xlnm.Print_Area" localSheetId="1">'Маяковского3'!$A$1:$C$78</definedName>
  </definedNames>
  <calcPr fullCalcOnLoad="1"/>
</workbook>
</file>

<file path=xl/sharedStrings.xml><?xml version="1.0" encoding="utf-8"?>
<sst xmlns="http://schemas.openxmlformats.org/spreadsheetml/2006/main" count="91" uniqueCount="54">
  <si>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</si>
  <si>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</si>
  <si>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</si>
  <si>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</si>
  <si>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</si>
  <si>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</si>
  <si>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</si>
  <si>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</si>
  <si>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</si>
  <si>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</si>
  <si>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</si>
  <si>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</si>
  <si>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</si>
  <si>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</si>
  <si>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</si>
  <si>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</si>
  <si>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Сбор и вывоз твердых бытовых отходов от населения (с контейнерами или ящиками под ТБО)</t>
  </si>
  <si>
    <t>Прочие работы и услуги, в т.ч. ремонт, замена электро- и сантехнического оборудования в МОП</t>
  </si>
  <si>
    <t>3.7.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</si>
  <si>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</si>
  <si>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</si>
  <si>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</si>
  <si>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</si>
  <si>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</si>
  <si>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</si>
  <si>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Представитель собствеников МКД              ______________________</t>
  </si>
  <si>
    <t>Утилизация ТБО</t>
  </si>
  <si>
    <t>Сбор и вывоз твердых бытовых отходов  (с контейнерами или ящиками под ТБО)</t>
  </si>
  <si>
    <t>Отчет о фактическом выполнении</t>
  </si>
  <si>
    <t>в многоквартирном доме № 2б по ул.Маяковского на 2014 год.</t>
  </si>
  <si>
    <t>Сумма расхода за 2014 год, руб.коп.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</si>
  <si>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</si>
  <si>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>________________</t>
  </si>
  <si>
    <t>Директор ООО "Уютный Квартал                      ______________________</t>
  </si>
  <si>
    <t>И.Р.Давлетшин</t>
  </si>
  <si>
    <t>в многоквартирном доме № 2б по ул.Маяковского на 2015 год.</t>
  </si>
  <si>
    <t>Сумма расхода за 2015 год, руб.коп.</t>
  </si>
  <si>
    <t>Итого расходы по содержанию общего имущества за 2015 год</t>
  </si>
  <si>
    <t>Итого начислено платы за 2015 год</t>
  </si>
  <si>
    <t>в многоквартирном доме № 3 по ул.Маяковского на 2015 год.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</si>
  <si>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</si>
  <si>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</si>
  <si>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01.06.2015 г.</t>
  </si>
  <si>
    <t>Остаток начислений по статье "Текущий ремонт и прочие работы по заявкам собственников помещений МКД" на 01.01.2016 г.</t>
  </si>
  <si>
    <t>Очистка и устранение завалов в дымо-вентиляционной системе кв.9 (ООО "Водотеплогаз")</t>
  </si>
  <si>
    <t>Установка кранов на стояках отопления в подвале дома (4 шт.); замена труб отопления в подвале (1,9 м.)</t>
  </si>
  <si>
    <t>Установка окна ПВХ в подъезд (ООО "Интэн холдинг")</t>
  </si>
  <si>
    <t>Ремонт штукатурки оконных откосов</t>
  </si>
  <si>
    <t>Изготовление и установка поручней на крыльце при входе в п.3</t>
  </si>
  <si>
    <t>Ремонт пола в п.3 (плитка керамогранит)</t>
  </si>
  <si>
    <t>Ремонт вентканала (пена монтажная - 1 шт., цементно-песчаная смесь - 25 кг., труба ф110-1,5м. - 1 шт.)</t>
  </si>
  <si>
    <t>Установка информационных табличек на подъезды - 3 шт.</t>
  </si>
  <si>
    <t>3.8.</t>
  </si>
  <si>
    <t>3.9.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</si>
</sst>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1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8515625" style="23" customWidth="1"/>
    <col min="2" max="2" width="81.421875" style="23" customWidth="1"/>
    <col min="3" max="3" width="18.7109375" style="23" customWidth="1"/>
    <col min="4" max="16384" width="9.140625" style="23" customWidth="1"/>
  </cols>
  <sheetData>
    <row r="1" spans="1:3" ht="16.5" customHeight="1">
      <c r="A1" s="32" t="s">
        <v>28</v>
      </c>
      <c r="B1" s="32"/>
      <c r="C1" s="32"/>
    </row>
    <row r="2" spans="1:3" ht="16.5" customHeight="1">
      <c r="A2" s="33" t="s">
        <v>4</v>
      </c>
      <c r="B2" s="33"/>
      <c r="C2" s="33"/>
    </row>
    <row r="3" spans="1:3" ht="16.5" customHeight="1">
      <c r="A3" s="33" t="s">
        <v>35</v>
      </c>
      <c r="B3" s="33"/>
      <c r="C3" s="33"/>
    </row>
    <row r="4" ht="15.75" customHeight="1"/>
    <row r="5" spans="1:3" ht="32.25" customHeight="1">
      <c r="A5" s="4" t="s">
        <v>0</v>
      </c>
      <c r="B5" s="5" t="s">
        <v>2</v>
      </c>
      <c r="C5" s="4" t="s">
        <v>36</v>
      </c>
    </row>
    <row r="6" spans="1:3" ht="47.25" customHeight="1">
      <c r="A6" s="6">
        <v>1</v>
      </c>
      <c r="B6" s="3" t="s">
        <v>6</v>
      </c>
      <c r="C6" s="8">
        <v>3947.99</v>
      </c>
    </row>
    <row r="7" spans="1:3" ht="30.75" customHeight="1">
      <c r="A7" s="6">
        <v>2</v>
      </c>
      <c r="B7" s="3" t="s">
        <v>5</v>
      </c>
      <c r="C7" s="8">
        <v>1525.35</v>
      </c>
    </row>
    <row r="8" spans="1:3" ht="30.75" customHeight="1">
      <c r="A8" s="6">
        <v>3</v>
      </c>
      <c r="B8" s="1" t="s">
        <v>26</v>
      </c>
      <c r="C8" s="8">
        <v>368.37</v>
      </c>
    </row>
    <row r="9" spans="1:3" ht="30.75" customHeight="1">
      <c r="A9" s="6">
        <v>4</v>
      </c>
      <c r="B9" s="3" t="s">
        <v>16</v>
      </c>
      <c r="C9" s="8">
        <f>260+2488.19</f>
        <v>2748.19</v>
      </c>
    </row>
    <row r="10" spans="1:3" ht="30.75" customHeight="1">
      <c r="A10" s="6">
        <v>5</v>
      </c>
      <c r="B10" s="3" t="s">
        <v>19</v>
      </c>
      <c r="C10" s="8">
        <v>3629.85</v>
      </c>
    </row>
    <row r="11" spans="1:3" ht="25.5" customHeight="1">
      <c r="A11" s="6"/>
      <c r="B11" s="2" t="s">
        <v>37</v>
      </c>
      <c r="C11" s="7">
        <f>SUM(C6:C10)</f>
        <v>12219.75</v>
      </c>
    </row>
    <row r="12" spans="1:3" ht="25.5" customHeight="1">
      <c r="A12" s="12"/>
      <c r="B12" s="13" t="s">
        <v>38</v>
      </c>
      <c r="C12" s="14">
        <v>12219.75</v>
      </c>
    </row>
    <row r="13" spans="1:3" ht="25.5" customHeight="1">
      <c r="A13" s="6"/>
      <c r="B13" s="2" t="s">
        <v>3</v>
      </c>
      <c r="C13" s="7">
        <f>C12-C11</f>
        <v>0</v>
      </c>
    </row>
    <row r="14" spans="1:3" ht="19.5" customHeight="1">
      <c r="A14" s="10"/>
      <c r="B14" s="11"/>
      <c r="C14" s="9"/>
    </row>
    <row r="15" spans="1:3" ht="17.25" customHeight="1">
      <c r="A15" s="32" t="s">
        <v>28</v>
      </c>
      <c r="B15" s="32"/>
      <c r="C15" s="32"/>
    </row>
    <row r="16" spans="1:3" ht="17.25" customHeight="1">
      <c r="A16" s="33" t="s">
        <v>7</v>
      </c>
      <c r="B16" s="33"/>
      <c r="C16" s="33"/>
    </row>
    <row r="17" spans="1:3" ht="17.25" customHeight="1">
      <c r="A17" s="33" t="s">
        <v>8</v>
      </c>
      <c r="B17" s="33"/>
      <c r="C17" s="33"/>
    </row>
    <row r="18" spans="1:3" ht="17.25" customHeight="1">
      <c r="A18" s="33" t="s">
        <v>29</v>
      </c>
      <c r="B18" s="33"/>
      <c r="C18" s="33"/>
    </row>
    <row r="19" spans="1:3" ht="15" customHeight="1">
      <c r="A19" s="27"/>
      <c r="B19" s="27"/>
      <c r="C19" s="27"/>
    </row>
    <row r="20" spans="1:3" ht="30" customHeight="1">
      <c r="A20" s="4" t="s">
        <v>0</v>
      </c>
      <c r="B20" s="5" t="s">
        <v>9</v>
      </c>
      <c r="C20" s="4" t="s">
        <v>30</v>
      </c>
    </row>
    <row r="21" spans="1:3" ht="33.75" customHeight="1">
      <c r="A21" s="6">
        <v>1</v>
      </c>
      <c r="B21" s="2" t="s">
        <v>42</v>
      </c>
      <c r="C21" s="7">
        <v>0</v>
      </c>
    </row>
    <row r="22" spans="1:3" ht="32.25" customHeight="1">
      <c r="A22" s="6">
        <v>2</v>
      </c>
      <c r="B22" s="2" t="s">
        <v>40</v>
      </c>
      <c r="C22" s="7">
        <v>7372.4</v>
      </c>
    </row>
    <row r="23" spans="1:3" ht="25.5" customHeight="1">
      <c r="A23" s="6">
        <v>3</v>
      </c>
      <c r="B23" s="2" t="s">
        <v>41</v>
      </c>
      <c r="C23" s="7">
        <v>0</v>
      </c>
    </row>
    <row r="24" spans="1:3" ht="21.75" customHeight="1" hidden="1">
      <c r="A24" s="20" t="s">
        <v>10</v>
      </c>
      <c r="B24" s="25"/>
      <c r="C24" s="21"/>
    </row>
    <row r="25" spans="1:3" ht="21.75" customHeight="1" hidden="1">
      <c r="A25" s="20" t="s">
        <v>11</v>
      </c>
      <c r="B25" s="25"/>
      <c r="C25" s="21"/>
    </row>
    <row r="26" spans="1:3" ht="31.5" customHeight="1">
      <c r="A26" s="6">
        <v>4</v>
      </c>
      <c r="B26" s="2" t="s">
        <v>43</v>
      </c>
      <c r="C26" s="22">
        <f>C21+C22-C23</f>
        <v>7372.4</v>
      </c>
    </row>
    <row r="27" spans="1:3" ht="15">
      <c r="A27" s="19"/>
      <c r="B27" s="15"/>
      <c r="C27" s="16"/>
    </row>
    <row r="28" spans="1:3" ht="15">
      <c r="A28" s="19"/>
      <c r="B28" s="17"/>
      <c r="C28" s="18"/>
    </row>
    <row r="31" spans="2:3" ht="15">
      <c r="B31" s="11" t="s">
        <v>33</v>
      </c>
      <c r="C31" s="9" t="s">
        <v>34</v>
      </c>
    </row>
    <row r="32" spans="2:3" ht="15">
      <c r="B32" s="11"/>
      <c r="C32" s="9"/>
    </row>
    <row r="33" spans="2:3" ht="15">
      <c r="B33" s="11"/>
      <c r="C33" s="9"/>
    </row>
    <row r="34" spans="2:3" ht="15">
      <c r="B34" s="11"/>
      <c r="C34" s="9"/>
    </row>
    <row r="35" spans="2:3" ht="15">
      <c r="B35" s="11"/>
      <c r="C35" s="9"/>
    </row>
    <row r="36" spans="2:3" ht="15">
      <c r="B36" s="11"/>
      <c r="C36" s="9"/>
    </row>
    <row r="37" spans="2:3" ht="15">
      <c r="B37" s="11" t="s">
        <v>25</v>
      </c>
      <c r="C37" s="9" t="s">
        <v>32</v>
      </c>
    </row>
    <row r="38" spans="2:3" ht="15">
      <c r="B38" s="28" t="s">
        <v>23</v>
      </c>
      <c r="C38" s="29" t="s">
        <v>24</v>
      </c>
    </row>
  </sheetData>
  <sheetProtection/>
  <mergeCells count="7">
    <mergeCell ref="A1:C1"/>
    <mergeCell ref="A2:C2"/>
    <mergeCell ref="A3:C3"/>
    <mergeCell ref="A18:C18"/>
    <mergeCell ref="A15:C15"/>
    <mergeCell ref="A16:C16"/>
    <mergeCell ref="A17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4.28125" style="23" customWidth="1"/>
    <col min="2" max="2" width="81.421875" style="23" customWidth="1"/>
    <col min="3" max="3" width="18.8515625" style="23" customWidth="1"/>
    <col min="4" max="16384" width="9.140625" style="23" customWidth="1"/>
  </cols>
  <sheetData>
    <row r="1" spans="1:3" ht="18.75" customHeight="1">
      <c r="A1" s="32" t="s">
        <v>28</v>
      </c>
      <c r="B1" s="32"/>
      <c r="C1" s="32"/>
    </row>
    <row r="2" spans="1:3" ht="18.75" customHeight="1">
      <c r="A2" s="33" t="s">
        <v>4</v>
      </c>
      <c r="B2" s="33"/>
      <c r="C2" s="33"/>
    </row>
    <row r="3" spans="1:3" ht="18" customHeight="1">
      <c r="A3" s="33" t="s">
        <v>39</v>
      </c>
      <c r="B3" s="33"/>
      <c r="C3" s="33"/>
    </row>
    <row r="4" ht="14.25" customHeight="1"/>
    <row r="5" spans="1:3" ht="33.75" customHeight="1">
      <c r="A5" s="4" t="s">
        <v>0</v>
      </c>
      <c r="B5" s="5" t="s">
        <v>2</v>
      </c>
      <c r="C5" s="4" t="s">
        <v>36</v>
      </c>
    </row>
    <row r="6" spans="1:3" ht="48" customHeight="1">
      <c r="A6" s="6">
        <v>1</v>
      </c>
      <c r="B6" s="3" t="s">
        <v>6</v>
      </c>
      <c r="C6" s="8">
        <v>14782.83</v>
      </c>
    </row>
    <row r="7" spans="1:3" ht="36.75" customHeight="1">
      <c r="A7" s="6">
        <v>2</v>
      </c>
      <c r="B7" s="3" t="s">
        <v>5</v>
      </c>
      <c r="C7" s="8">
        <v>5711.53</v>
      </c>
    </row>
    <row r="8" spans="1:3" ht="45">
      <c r="A8" s="6">
        <v>3</v>
      </c>
      <c r="B8" s="3" t="s">
        <v>31</v>
      </c>
      <c r="C8" s="8">
        <v>6463.86</v>
      </c>
    </row>
    <row r="9" spans="1:3" ht="27" customHeight="1">
      <c r="A9" s="6">
        <v>4</v>
      </c>
      <c r="B9" s="1" t="s">
        <v>1</v>
      </c>
      <c r="C9" s="8">
        <v>12271.51</v>
      </c>
    </row>
    <row r="10" spans="1:3" ht="27" customHeight="1">
      <c r="A10" s="6">
        <v>5</v>
      </c>
      <c r="B10" s="1" t="s">
        <v>26</v>
      </c>
      <c r="C10" s="8">
        <v>2753.99</v>
      </c>
    </row>
    <row r="11" spans="1:3" ht="27" customHeight="1">
      <c r="A11" s="6">
        <v>6</v>
      </c>
      <c r="B11" s="3" t="s">
        <v>27</v>
      </c>
      <c r="C11" s="8">
        <f>973.56+9316.76</f>
        <v>10290.32</v>
      </c>
    </row>
    <row r="12" spans="1:3" ht="27" customHeight="1">
      <c r="A12" s="6">
        <v>7</v>
      </c>
      <c r="B12" s="1" t="s">
        <v>20</v>
      </c>
      <c r="C12" s="8">
        <v>1074.45</v>
      </c>
    </row>
    <row r="13" spans="1:3" ht="27" customHeight="1">
      <c r="A13" s="6">
        <v>8</v>
      </c>
      <c r="B13" s="1" t="s">
        <v>19</v>
      </c>
      <c r="C13" s="8">
        <v>13870.17</v>
      </c>
    </row>
    <row r="14" spans="1:3" ht="23.25" customHeight="1">
      <c r="A14" s="6"/>
      <c r="B14" s="2" t="s">
        <v>37</v>
      </c>
      <c r="C14" s="7">
        <f>SUM(C6:C13)</f>
        <v>67218.66</v>
      </c>
    </row>
    <row r="15" spans="1:3" ht="23.25" customHeight="1">
      <c r="A15" s="12"/>
      <c r="B15" s="13" t="s">
        <v>38</v>
      </c>
      <c r="C15" s="14">
        <v>67218.66</v>
      </c>
    </row>
    <row r="16" spans="1:4" ht="23.25" customHeight="1">
      <c r="A16" s="6"/>
      <c r="B16" s="2" t="s">
        <v>3</v>
      </c>
      <c r="C16" s="7">
        <f>C15-C14</f>
        <v>0</v>
      </c>
      <c r="D16" s="24"/>
    </row>
    <row r="17" spans="1:3" ht="19.5" customHeight="1">
      <c r="A17" s="10"/>
      <c r="B17" s="11"/>
      <c r="C17" s="9"/>
    </row>
    <row r="18" spans="1:3" ht="19.5" customHeight="1">
      <c r="A18" s="10"/>
      <c r="B18" s="11"/>
      <c r="C18" s="9"/>
    </row>
    <row r="19" spans="1:3" ht="19.5" customHeight="1">
      <c r="A19" s="10"/>
      <c r="B19" s="11"/>
      <c r="C19" s="9"/>
    </row>
    <row r="20" spans="1:3" ht="19.5" customHeight="1">
      <c r="A20" s="10"/>
      <c r="B20" s="11"/>
      <c r="C20" s="9"/>
    </row>
    <row r="21" spans="1:3" ht="19.5" customHeight="1">
      <c r="A21" s="10"/>
      <c r="B21" s="11"/>
      <c r="C21" s="9"/>
    </row>
    <row r="22" spans="1:3" ht="19.5" customHeight="1">
      <c r="A22" s="10"/>
      <c r="B22" s="11"/>
      <c r="C22" s="9"/>
    </row>
    <row r="23" spans="1:3" ht="19.5" customHeight="1">
      <c r="A23" s="10"/>
      <c r="B23" s="11" t="s">
        <v>33</v>
      </c>
      <c r="C23" s="9" t="s">
        <v>34</v>
      </c>
    </row>
    <row r="24" spans="1:3" ht="19.5" customHeight="1">
      <c r="A24" s="10"/>
      <c r="B24" s="11"/>
      <c r="C24" s="9"/>
    </row>
    <row r="25" spans="1:3" ht="19.5" customHeight="1">
      <c r="A25" s="10"/>
      <c r="B25" s="11"/>
      <c r="C25" s="9"/>
    </row>
    <row r="26" spans="1:3" ht="19.5" customHeight="1">
      <c r="A26" s="10"/>
      <c r="B26" s="11"/>
      <c r="C26" s="9"/>
    </row>
    <row r="27" spans="1:3" ht="19.5" customHeight="1">
      <c r="A27" s="10"/>
      <c r="B27" s="11"/>
      <c r="C27" s="9"/>
    </row>
    <row r="28" spans="1:3" ht="19.5" customHeight="1">
      <c r="A28" s="10"/>
      <c r="B28" s="11"/>
      <c r="C28" s="9"/>
    </row>
    <row r="29" spans="1:3" ht="19.5" customHeight="1">
      <c r="A29" s="10"/>
      <c r="B29" s="11"/>
      <c r="C29" s="9"/>
    </row>
    <row r="30" spans="1:3" ht="19.5" customHeight="1">
      <c r="A30" s="10"/>
      <c r="B30" s="11" t="s">
        <v>21</v>
      </c>
      <c r="C30" s="9" t="s">
        <v>22</v>
      </c>
    </row>
    <row r="31" spans="1:3" ht="19.5" customHeight="1">
      <c r="A31" s="10"/>
      <c r="B31" s="28" t="s">
        <v>23</v>
      </c>
      <c r="C31" s="29" t="s">
        <v>24</v>
      </c>
    </row>
    <row r="32" spans="1:3" ht="19.5" customHeight="1">
      <c r="A32" s="10"/>
      <c r="B32" s="11"/>
      <c r="C32" s="9"/>
    </row>
    <row r="33" spans="1:3" ht="19.5" customHeight="1">
      <c r="A33" s="10"/>
      <c r="B33" s="11"/>
      <c r="C33" s="9"/>
    </row>
    <row r="34" spans="1:3" ht="19.5" customHeight="1">
      <c r="A34" s="10"/>
      <c r="B34" s="11"/>
      <c r="C34" s="9"/>
    </row>
    <row r="35" spans="1:3" ht="19.5" customHeight="1">
      <c r="A35" s="10"/>
      <c r="B35" s="11"/>
      <c r="C35" s="9"/>
    </row>
    <row r="36" spans="1:3" ht="16.5" customHeight="1">
      <c r="A36" s="10"/>
      <c r="B36" s="11"/>
      <c r="C36" s="9"/>
    </row>
    <row r="37" spans="1:3" ht="16.5" customHeight="1">
      <c r="A37" s="10"/>
      <c r="B37" s="11"/>
      <c r="C37" s="9"/>
    </row>
    <row r="38" spans="1:3" ht="16.5" customHeight="1">
      <c r="A38" s="10"/>
      <c r="B38" s="11"/>
      <c r="C38" s="9"/>
    </row>
    <row r="39" spans="1:3" ht="16.5" customHeight="1">
      <c r="A39" s="10"/>
      <c r="B39" s="11"/>
      <c r="C39" s="9"/>
    </row>
    <row r="40" spans="1:3" ht="16.5" customHeight="1">
      <c r="A40" s="10"/>
      <c r="B40" s="11"/>
      <c r="C40" s="9"/>
    </row>
    <row r="41" spans="1:3" ht="16.5" customHeight="1">
      <c r="A41" s="10"/>
      <c r="B41" s="11"/>
      <c r="C41" s="9"/>
    </row>
    <row r="42" spans="1:3" ht="16.5" customHeight="1">
      <c r="A42" s="32" t="s">
        <v>28</v>
      </c>
      <c r="B42" s="32"/>
      <c r="C42" s="32"/>
    </row>
    <row r="43" spans="1:3" ht="16.5" customHeight="1">
      <c r="A43" s="33" t="s">
        <v>7</v>
      </c>
      <c r="B43" s="33"/>
      <c r="C43" s="33"/>
    </row>
    <row r="44" spans="1:3" ht="16.5" customHeight="1">
      <c r="A44" s="33" t="s">
        <v>8</v>
      </c>
      <c r="B44" s="33"/>
      <c r="C44" s="33"/>
    </row>
    <row r="45" spans="1:3" ht="16.5" customHeight="1">
      <c r="A45" s="33" t="s">
        <v>39</v>
      </c>
      <c r="B45" s="33"/>
      <c r="C45" s="33"/>
    </row>
    <row r="46" spans="1:3" ht="14.25" customHeight="1">
      <c r="A46" s="27"/>
      <c r="B46" s="27"/>
      <c r="C46" s="27"/>
    </row>
    <row r="47" spans="1:3" ht="33.75" customHeight="1">
      <c r="A47" s="4" t="s">
        <v>0</v>
      </c>
      <c r="B47" s="5" t="s">
        <v>9</v>
      </c>
      <c r="C47" s="4" t="s">
        <v>36</v>
      </c>
    </row>
    <row r="48" spans="1:3" ht="29.25" customHeight="1">
      <c r="A48" s="6">
        <v>1</v>
      </c>
      <c r="B48" s="2" t="s">
        <v>42</v>
      </c>
      <c r="C48" s="7">
        <v>0</v>
      </c>
    </row>
    <row r="49" spans="1:3" ht="28.5" customHeight="1">
      <c r="A49" s="6">
        <v>2</v>
      </c>
      <c r="B49" s="2" t="s">
        <v>40</v>
      </c>
      <c r="C49" s="7">
        <v>41407.8</v>
      </c>
    </row>
    <row r="50" spans="1:3" ht="21.75" customHeight="1">
      <c r="A50" s="6">
        <v>3</v>
      </c>
      <c r="B50" s="2" t="s">
        <v>41</v>
      </c>
      <c r="C50" s="7">
        <v>36027.58</v>
      </c>
    </row>
    <row r="51" spans="1:3" ht="24" customHeight="1">
      <c r="A51" s="20" t="s">
        <v>10</v>
      </c>
      <c r="B51" s="30" t="s">
        <v>50</v>
      </c>
      <c r="C51" s="31">
        <v>665</v>
      </c>
    </row>
    <row r="52" spans="1:3" ht="24" customHeight="1">
      <c r="A52" s="20" t="s">
        <v>11</v>
      </c>
      <c r="B52" s="26" t="s">
        <v>44</v>
      </c>
      <c r="C52" s="31">
        <v>960</v>
      </c>
    </row>
    <row r="53" spans="1:3" ht="24" customHeight="1">
      <c r="A53" s="20" t="s">
        <v>12</v>
      </c>
      <c r="B53" s="30" t="s">
        <v>45</v>
      </c>
      <c r="C53" s="31">
        <v>6657</v>
      </c>
    </row>
    <row r="54" spans="1:3" ht="24" customHeight="1">
      <c r="A54" s="20" t="s">
        <v>13</v>
      </c>
      <c r="B54" s="26" t="s">
        <v>46</v>
      </c>
      <c r="C54" s="31">
        <v>5750</v>
      </c>
    </row>
    <row r="55" spans="1:3" ht="24" customHeight="1">
      <c r="A55" s="20" t="s">
        <v>14</v>
      </c>
      <c r="B55" s="26" t="s">
        <v>47</v>
      </c>
      <c r="C55" s="31">
        <v>4395</v>
      </c>
    </row>
    <row r="56" spans="1:3" ht="24" customHeight="1">
      <c r="A56" s="20" t="s">
        <v>15</v>
      </c>
      <c r="B56" s="26" t="s">
        <v>48</v>
      </c>
      <c r="C56" s="31">
        <v>1570</v>
      </c>
    </row>
    <row r="57" spans="1:3" ht="24" customHeight="1">
      <c r="A57" s="20" t="s">
        <v>18</v>
      </c>
      <c r="B57" s="26" t="s">
        <v>49</v>
      </c>
      <c r="C57" s="31">
        <v>14724</v>
      </c>
    </row>
    <row r="58" spans="1:3" ht="24" customHeight="1">
      <c r="A58" s="20" t="s">
        <v>52</v>
      </c>
      <c r="B58" s="26" t="s">
        <v>51</v>
      </c>
      <c r="C58" s="31">
        <v>442.5</v>
      </c>
    </row>
    <row r="59" spans="1:3" ht="24" customHeight="1">
      <c r="A59" s="20" t="s">
        <v>53</v>
      </c>
      <c r="B59" s="25" t="s">
        <v>17</v>
      </c>
      <c r="C59" s="21">
        <f>C50-C51-C52-C53-C54-C55-C56-C57-C58</f>
        <v>864.0800000000017</v>
      </c>
    </row>
    <row r="60" spans="1:3" ht="33" customHeight="1">
      <c r="A60" s="6">
        <v>4</v>
      </c>
      <c r="B60" s="2" t="s">
        <v>43</v>
      </c>
      <c r="C60" s="22">
        <f>C48+C49-C50</f>
        <v>5380.220000000001</v>
      </c>
    </row>
    <row r="61" spans="1:3" ht="15">
      <c r="A61" s="19"/>
      <c r="B61" s="15"/>
      <c r="C61" s="16"/>
    </row>
    <row r="62" spans="1:3" ht="15">
      <c r="A62" s="19"/>
      <c r="B62" s="17"/>
      <c r="C62" s="18"/>
    </row>
    <row r="69" spans="2:3" ht="15">
      <c r="B69" s="11" t="s">
        <v>33</v>
      </c>
      <c r="C69" s="9" t="s">
        <v>34</v>
      </c>
    </row>
    <row r="70" spans="2:3" ht="15">
      <c r="B70" s="11"/>
      <c r="C70" s="9"/>
    </row>
    <row r="71" spans="2:3" ht="15">
      <c r="B71" s="11"/>
      <c r="C71" s="9"/>
    </row>
    <row r="72" spans="2:3" ht="15">
      <c r="B72" s="11"/>
      <c r="C72" s="9"/>
    </row>
    <row r="73" spans="2:3" ht="15">
      <c r="B73" s="11"/>
      <c r="C73" s="9"/>
    </row>
    <row r="74" spans="2:3" ht="15">
      <c r="B74" s="11"/>
      <c r="C74" s="9"/>
    </row>
    <row r="75" spans="2:3" ht="15">
      <c r="B75" s="11"/>
      <c r="C75" s="9"/>
    </row>
    <row r="76" spans="2:3" ht="15">
      <c r="B76" s="11" t="s">
        <v>21</v>
      </c>
      <c r="C76" s="9" t="s">
        <v>22</v>
      </c>
    </row>
    <row r="77" spans="2:3" ht="15">
      <c r="B77" s="28" t="s">
        <v>23</v>
      </c>
      <c r="C77" s="29" t="s">
        <v>24</v>
      </c>
    </row>
  </sheetData>
  <sheetProtection/>
  <mergeCells count="7">
    <mergeCell ref="A44:C44"/>
    <mergeCell ref="A45:C45"/>
    <mergeCell ref="A42:C42"/>
    <mergeCell ref="A1:C1"/>
    <mergeCell ref="A2:C2"/>
    <mergeCell ref="A3:C3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2015-04-13T07:08:16Z</cp:lastPrinted>
  <dcterms:created xsi:type="dcterms:W3CDTF">1996-10-08T23:32:33Z</dcterms:created>
  <dcterms:modified xsi:type="dcterms:W3CDTF">2016-04-01T07:44:29Z</dcterms:modified>
  <cp:category/>
  <cp:version/>
  <cp:contentType/>
  <cp:contentStatus/>
</cp:coreProperties>
</file>